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30"/>
  <workbookPr/>
  <mc:AlternateContent xmlns:mc="http://schemas.openxmlformats.org/markup-compatibility/2006">
    <mc:Choice Requires="x15">
      <x15ac:absPath xmlns:x15ac="http://schemas.microsoft.com/office/spreadsheetml/2010/11/ac" url="F:\Hai Pham\Dropbox\2. CONG TAC THAU\3. CO SO\KE HOACH-KET QUA\2023\VTYT\Ho so VTYT nam 2023 2\Bao gia VTYT 2023 dau thau lai\"/>
    </mc:Choice>
  </mc:AlternateContent>
  <xr:revisionPtr revIDLastSave="0" documentId="13_ncr:1_{3CA40784-33E1-4B8F-BF34-49B039DF8053}" xr6:coauthVersionLast="47" xr6:coauthVersionMax="47" xr10:uidLastSave="{00000000-0000-0000-0000-000000000000}"/>
  <bookViews>
    <workbookView xWindow="-120" yWindow="-120" windowWidth="29040" windowHeight="15840" activeTab="1" xr2:uid="{00000000-000D-0000-FFFF-FFFF00000000}"/>
  </bookViews>
  <sheets>
    <sheet name="MauBG" sheetId="1" r:id="rId1"/>
    <sheet name="DanhMuc" sheetId="2" r:id="rId2"/>
  </sheets>
  <definedNames>
    <definedName name="_xlnm._FilterDatabase" localSheetId="1" hidden="1">DanhMuc!$A$5:$E$6</definedName>
    <definedName name="_xlnm.Print_Titles" localSheetId="1">DanhMuc!$3:$4</definedName>
    <definedName name="_xlnm.Print_Titles" localSheetId="0">MauBG!$10:$10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1" i="1" l="1"/>
  <c r="M12" i="1" l="1"/>
</calcChain>
</file>

<file path=xl/sharedStrings.xml><?xml version="1.0" encoding="utf-8"?>
<sst xmlns="http://schemas.openxmlformats.org/spreadsheetml/2006/main" count="234" uniqueCount="177">
  <si>
    <t>Stt</t>
  </si>
  <si>
    <t>Tổng cộng</t>
  </si>
  <si>
    <t>Danh mục thiết bị</t>
  </si>
  <si>
    <t>Tên thương mại</t>
  </si>
  <si>
    <t>Ký, mã, nhãn hiệu, model, hãng sản xuất</t>
  </si>
  <si>
    <t>Mã HS</t>
  </si>
  <si>
    <t>Năm sản xuất</t>
  </si>
  <si>
    <t>Xuất xứ</t>
  </si>
  <si>
    <t>Đơn giá</t>
  </si>
  <si>
    <t>Chi phí cho các dịch vụ liên quan (nếu có)</t>
  </si>
  <si>
    <t>Thuế, phí, lệ phí (nếu có)</t>
  </si>
  <si>
    <t>Thành tiền (đồng)</t>
  </si>
  <si>
    <t>Tên đơn vị:</t>
  </si>
  <si>
    <t>Địa chỉ:</t>
  </si>
  <si>
    <t>Số điện thoại:</t>
  </si>
  <si>
    <t>BÁO GIÁ</t>
  </si>
  <si>
    <t>Kính gửi: Bệnh viện đa khoa thị xã Buôn Hồ</t>
  </si>
  <si>
    <t>3. Chúng tôi cam kết:</t>
  </si>
  <si>
    <t>- Không đang trong quá trình thực hiện thủ tục giải thể hoặc bị thu hồi Giấy chứng nhận đăng ký doanh nghiệp hoặc Giấy chứng nhận đăng ký hộ kinh doanh hoặc các tài liệu tương đương khác; Không thuộc trường hợp mất khả năng thanh toán theo quy định của pháp luật về doanh nghiệp.</t>
  </si>
  <si>
    <t>- Những thông tin nêu trong báo giá là trung thực.</t>
  </si>
  <si>
    <t>Đại diện hợp pháp của hãng sản xuất/nhà cung cấp</t>
  </si>
  <si>
    <t>…, ngày       tháng       năm 2023</t>
  </si>
  <si>
    <t>- Giá trị của các loại phim xquang nêu trong báo giá là phù hợp, không vi phạm quy định của pháp luật về cạnh tranh, bán phá giá.</t>
  </si>
  <si>
    <t>Đơn vị tính</t>
  </si>
  <si>
    <t>Số lượng</t>
  </si>
  <si>
    <t>STT</t>
  </si>
  <si>
    <t>Mã số</t>
  </si>
  <si>
    <t>Tên hàng hoá</t>
  </si>
  <si>
    <t>Cái</t>
  </si>
  <si>
    <t>Trên cơ sở yêu cầu báo giá của Bệnh viện đa khoa thị xã Buôn Hồ, chúng tôi …  báo giá Vật tư y tế như sau:</t>
  </si>
  <si>
    <t>2. Báo giá này có hiệu lực trong vòng … ngày kể từ ngày 15 tháng 12 năm 2023.</t>
  </si>
  <si>
    <t>1. Báo giá Vật tư y tế và dịch vụ liên quan</t>
  </si>
  <si>
    <t>Đặc tính, thông số kỹ thuật cơ bản</t>
  </si>
  <si>
    <t>1. Chỉ khâu (14 mặt hàng)</t>
  </si>
  <si>
    <t>VT223P2001</t>
  </si>
  <si>
    <t>Chỉ khâu không tiêu số 10/0</t>
  </si>
  <si>
    <t>Chỉ đơn sợi polyamide chiều dài ≥ 30cm, 2 kim hình thang dài ≥ 6mm</t>
  </si>
  <si>
    <t>VT223P2002</t>
  </si>
  <si>
    <t>Chỉ khâu không tiêu số 2/0</t>
  </si>
  <si>
    <t>Chỉ đơn sợi polypropylene chiều dài ≥ 90cm, 2 kim tròn đầu tròn dài ≥ 30mm</t>
  </si>
  <si>
    <t>VT223P2003</t>
  </si>
  <si>
    <t>Chỉ khâu không tiêu số 3/0</t>
  </si>
  <si>
    <t>Chỉ đơn sợi polypropylene chiều dài ≥ 90cm, 2 kim tròn đầu tròn dài ≥ 26mm</t>
  </si>
  <si>
    <t>VT223P2004</t>
  </si>
  <si>
    <t>Chỉ khâu không tiêu số 2/0 (Chỉ không tan)</t>
  </si>
  <si>
    <t>Chỉ đơn sợi polyamide chiều dài ≥ 75cm, kim tam giác dài ≥ 24mm</t>
  </si>
  <si>
    <t>VT223P2005</t>
  </si>
  <si>
    <t>Chỉ khâu không tiêu số 3/0 (Chỉ không tan)</t>
  </si>
  <si>
    <t>VT223P2006</t>
  </si>
  <si>
    <t>Chỉ khâu không tiêu số 4/0 (Chỉ không tan)</t>
  </si>
  <si>
    <t>Chỉ tan đơn sợi polyamide dài ≥ 75cm, kim tam giác dài ≥ 19mm</t>
  </si>
  <si>
    <t>VT223P2007</t>
  </si>
  <si>
    <t>Chỉ khâu không tiêu số 5/0</t>
  </si>
  <si>
    <t>Chỉ đa sợi silk chiều dài ≥ 75cm, kim tam giác dài ≥ 16mm</t>
  </si>
  <si>
    <t>VT223P2008</t>
  </si>
  <si>
    <t>Chỉ khâu không tiêu số 7</t>
  </si>
  <si>
    <t>Chất liệu: Thép không gỉ, chiều dài ≥ 60cm, kim tam giác dài ≥ 120mm</t>
  </si>
  <si>
    <t>VT223P2009</t>
  </si>
  <si>
    <t>Chỉ khâu tiêu chậm số 1/0</t>
  </si>
  <si>
    <t>Chỉ đa sợi polyglactin 910 chiều dài ≥ 90cm, kim tròn dài ≥ 40mm</t>
  </si>
  <si>
    <t>VT223P2010</t>
  </si>
  <si>
    <t>Chỉ khâu tiêu chậm số 2/0</t>
  </si>
  <si>
    <t>Chỉ đa sợi polyglactin 910 chiều dài ≥ 75cm, kim tròn dài ≥ 26mm</t>
  </si>
  <si>
    <t>VT223P2011</t>
  </si>
  <si>
    <t>Chỉ khâu tiêu chậm số 3/0</t>
  </si>
  <si>
    <t>VT223P2012</t>
  </si>
  <si>
    <t>Chỉ tan tự nhiên cỡ số 1/0</t>
  </si>
  <si>
    <t>Chỉ đơn sợi có tẩm muối chromic, chiều dài chỉ ≥ 75cm, kim tròn 1/2c, dài ≥ 40mm</t>
  </si>
  <si>
    <t>VT223P2013</t>
  </si>
  <si>
    <t>Chỉ tan tự nhiên cỡ số 2/0</t>
  </si>
  <si>
    <t>Chỉ đơn sợi có tẩm muối chromic, chiều dài chỉ ≥ 75cm, kim tròn 1/2c, dài ≥ 26mm</t>
  </si>
  <si>
    <t>VT223P2014</t>
  </si>
  <si>
    <t>Chỉ tan tự nhiên cỡ số 3/0</t>
  </si>
  <si>
    <t>2. Đinh, nẹp, vít dùng trong phẫu thuật</t>
  </si>
  <si>
    <t>VT223P2015</t>
  </si>
  <si>
    <t>Đinh Kirschner đường kính 0,8mm</t>
  </si>
  <si>
    <t>Chất liệu: Thép không gỉ, có tiện ren 2 đầu</t>
  </si>
  <si>
    <t>VT223P2016</t>
  </si>
  <si>
    <t>Đinh Kirschner đường kính 1,2mm</t>
  </si>
  <si>
    <t>VT223P2017</t>
  </si>
  <si>
    <t>Đinh Kirschner đường kính 1,6mm</t>
  </si>
  <si>
    <t>VT223P2018</t>
  </si>
  <si>
    <t>Đinh Kirschner đường kính 2,2mm</t>
  </si>
  <si>
    <t>VT223P2019</t>
  </si>
  <si>
    <t>Đinh Kirschner đường kính 2,5mm</t>
  </si>
  <si>
    <t>VT223P2020</t>
  </si>
  <si>
    <t>Nẹp bản hẹp (xương cánh tay, cẳng chân) các cỡ</t>
  </si>
  <si>
    <t>Chất liệu: Thép không gỉ, số lỗ: 6-8</t>
  </si>
  <si>
    <t>VT223P2021</t>
  </si>
  <si>
    <t>Nẹp bản nhỏ (xương cẳng tay) các cỡ</t>
  </si>
  <si>
    <t>VT223P2022</t>
  </si>
  <si>
    <t>Nẹp chữ L phải các cỡ</t>
  </si>
  <si>
    <t>Chất liệu: Thép không gỉ, 6-8 lỗ</t>
  </si>
  <si>
    <t>VT223P2023</t>
  </si>
  <si>
    <t>Nẹp chữ L trái các cỡ</t>
  </si>
  <si>
    <t>VT223P2024</t>
  </si>
  <si>
    <t>Nẹp lòng máng 1/3</t>
  </si>
  <si>
    <t>Chất liệu: Thép không gỉ, 5-7 lỗ, vít 3,5mm</t>
  </si>
  <si>
    <t>VT223P2025</t>
  </si>
  <si>
    <t>Vít xương cứng 3,5mm x 16mm</t>
  </si>
  <si>
    <t>Chất liệu: Thép không gỉ, đường kính 3,5mm, dài 16mm±1mm</t>
  </si>
  <si>
    <t>VT223P2026</t>
  </si>
  <si>
    <t>Vít xương cứng 3,5mm x 20mm</t>
  </si>
  <si>
    <t>Chất liệu: Thép không gỉ, đường kính 3,5mm, dài 20mm±1mm</t>
  </si>
  <si>
    <t>VT223P2027</t>
  </si>
  <si>
    <t>Vít xương cứng 3,5mm x 26mm</t>
  </si>
  <si>
    <t>Chất liệu: Thép không gỉ, đường kính 3,5mm, dài 26mm±1mm</t>
  </si>
  <si>
    <t>VT223P2028</t>
  </si>
  <si>
    <t>Vít xương cứng 3,5mm x 30mm</t>
  </si>
  <si>
    <t>Chất liệu: Thép không gỉ, đường kính 3,5mm, dài 30mm±1mm</t>
  </si>
  <si>
    <t>VT223P2029</t>
  </si>
  <si>
    <t>Vít xương cứng 4,5mm x 26mm</t>
  </si>
  <si>
    <t>Chất liệu: Thép không gỉ, đường kính 4,5mm, dài 26mm±1mm</t>
  </si>
  <si>
    <t>VT223P2030</t>
  </si>
  <si>
    <t>Vít xương cứng 4,5mm x 30mm</t>
  </si>
  <si>
    <t>Chất liệu: Thép không gỉ, đường kính 4,5mm, dài 30mm±1mm</t>
  </si>
  <si>
    <t>VT223P2031</t>
  </si>
  <si>
    <t>Vít xương cứng 4,5mm x 36mm</t>
  </si>
  <si>
    <t>Chất liệu: Thép không gỉ, đường kính 4,5mm, dài 36mm±1mm</t>
  </si>
  <si>
    <t>VT223P2032</t>
  </si>
  <si>
    <t>Vít xương cứng 4,5mm x 40mm</t>
  </si>
  <si>
    <t>Chất liệu: Thép không gỉ, đường kính 4,5mm, dài 40mm±1mm</t>
  </si>
  <si>
    <t>3. Vật tư khác (17 mặt hàng)</t>
  </si>
  <si>
    <t>VT223P8001</t>
  </si>
  <si>
    <t>Bao dây đốt</t>
  </si>
  <si>
    <t>Chất liệu: nhựa PP/PE, được tiệt trùng, kích thước: chiều rộng ≥7cm, chiều dài ≥ 200cm</t>
  </si>
  <si>
    <t>VT223P8002</t>
  </si>
  <si>
    <t>Bao khoan điện</t>
  </si>
  <si>
    <t>Chất liệu: nhựa PP/PE, được tiệt trùng, kích thước: ≥ 200mm x ≥ 2,2m</t>
  </si>
  <si>
    <t>VT223P8003</t>
  </si>
  <si>
    <t>Đè lưỡi gỗ</t>
  </si>
  <si>
    <t>Chất liệu: gỗ, tiệt trùng</t>
  </si>
  <si>
    <t>VT223P8004</t>
  </si>
  <si>
    <t>Định lại nhóm máu tại giường</t>
  </si>
  <si>
    <t>VT223P8005</t>
  </si>
  <si>
    <t>Đồng hồ oxy</t>
  </si>
  <si>
    <t>Sản phẩm gồm: Đồng hồ đo lượng oxy trong bình, cột đo lưu lượng khí oxy ra, bình tạo ẩm khí oxy, dây thở</t>
  </si>
  <si>
    <t>VT223P8006</t>
  </si>
  <si>
    <t>Giấy in máy điện tim</t>
  </si>
  <si>
    <t>Giấy sọc lưới, kích thước 112mm x ≥ 27m</t>
  </si>
  <si>
    <t>VT223P8007</t>
  </si>
  <si>
    <t>Giấy in máy điện tim 6 cần</t>
  </si>
  <si>
    <t>Giấy trắng không sọc, kích thước 110mm x 140mm, ≥ 200 tờ/ xấp.</t>
  </si>
  <si>
    <t>VT223P8008</t>
  </si>
  <si>
    <t>Hộp giấy đựng vật sắc nhọn y tế</t>
  </si>
  <si>
    <t>Chất liệu: Carton 2 mặt phủ màng PE, dung tích 5 lít</t>
  </si>
  <si>
    <t>VT223P8009</t>
  </si>
  <si>
    <t>Hộp nhựa đựng vật sắc nhọn y tế</t>
  </si>
  <si>
    <t>Chất liệu: Nhựa PE/HDPE, dung tích 1,5 lít</t>
  </si>
  <si>
    <t>VT223P8010</t>
  </si>
  <si>
    <t>Lưỡi dao mổ sử dụng một lần số 10</t>
  </si>
  <si>
    <t>Chất liệu lưỡi dao: Thép không gỉ/ Thép carbon không gỉ</t>
  </si>
  <si>
    <t>VT223P8011</t>
  </si>
  <si>
    <t>Lưỡi dao mổ sử dụng một lần số 11</t>
  </si>
  <si>
    <t>VT223P8012</t>
  </si>
  <si>
    <t>Miếng dán điện cực tim</t>
  </si>
  <si>
    <t>Cảm biến Ag/AgCl, chất kết dính Hydro-gel</t>
  </si>
  <si>
    <t>VT223P8013</t>
  </si>
  <si>
    <t>Tấm lót sản khoa</t>
  </si>
  <si>
    <t>VT223P8014</t>
  </si>
  <si>
    <t>Mặt nạ thanh quản 2 nòng số 2</t>
  </si>
  <si>
    <t>Chất liệu silicone, sử dụng nhiều lần, dùng đặt nội khí quản và thông dạ dày</t>
  </si>
  <si>
    <t>VT223P8015</t>
  </si>
  <si>
    <t>Mặt nạ thanh quản 2 nòng số 3</t>
  </si>
  <si>
    <t>VT223P8016</t>
  </si>
  <si>
    <t>Mặt nạ thanh quản 2 nòng số 4</t>
  </si>
  <si>
    <t>VT223P8017</t>
  </si>
  <si>
    <t>Mặt nạ thanh quản 2 nòng số 5</t>
  </si>
  <si>
    <t>Tép</t>
  </si>
  <si>
    <t xml:space="preserve">Cái </t>
  </si>
  <si>
    <t>Bộ</t>
  </si>
  <si>
    <t xml:space="preserve"> Cuộn</t>
  </si>
  <si>
    <t xml:space="preserve">Xấp </t>
  </si>
  <si>
    <t>Kích thước: ≥ 40cm x ≥ 60cm</t>
  </si>
  <si>
    <t>Thẻ</t>
  </si>
  <si>
    <t>Thẻ gồm 2 test dùng để xét nghiệm nhóm máu A, B, O,... tại giường bệnh xác nhận sự tương thích nhóm máu.</t>
  </si>
  <si>
    <t>PHỤ LỤC DANH MỤC MỜI BÁO GIÁ VẬT TƯ Y TẾ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</si>
</sst>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General\)"/>
  </numFmts>
  <fonts count="15" x14ac:knownFonts="1">
    <font>
      <sz val="11"/>
      <color theme="1"/>
      <name val="Calibri"/>
      <family val="2"/>
      <scheme val="minor"/>
    </font>
    <font>
      <sz val="13"/>
      <color theme="1"/>
      <name val="Times New Roman"/>
      <family val="2"/>
    </font>
    <font>
      <sz val="14"/>
      <color rgb="FF000000"/>
      <name val="Times New Roman"/>
      <family val="1"/>
    </font>
    <font>
      <b/>
      <sz val="14"/>
      <color rgb="FF000000"/>
      <name val="Times New Roman"/>
      <family val="1"/>
    </font>
    <font>
      <b/>
      <sz val="14"/>
      <color theme="1"/>
      <name val="Times New Roman"/>
      <family val="1"/>
    </font>
    <font>
      <sz val="14"/>
      <color theme="1"/>
      <name val="Times New Roman"/>
      <family val="1"/>
    </font>
    <font>
      <i/>
      <sz val="14"/>
      <color theme="1"/>
      <name val="Times New Roman"/>
      <family val="1"/>
    </font>
    <font>
      <sz val="8"/>
      <name val="Calibri"/>
      <family val="2"/>
      <scheme val="minor"/>
    </font>
    <font>
      <sz val="11"/>
      <color theme="1"/>
      <name val="Calibri"/>
      <family val="2"/>
      <scheme val="minor"/>
    </font>
    <font>
      <sz val="11"/>
      <color theme="1"/>
      <name val="Times New Roman"/>
      <family val="1"/>
    </font>
    <font>
      <sz val="12"/>
      <color theme="1"/>
      <name val="Times New Roman"/>
      <family val="1"/>
    </font>
    <font>
      <b/>
      <sz val="12"/>
      <name val="Times New Roman"/>
      <family val="1"/>
    </font>
    <font>
      <sz val="12"/>
      <color theme="1" tint="4.9989318521683403E-2"/>
      <name val="Times New Roman"/>
      <family val="1"/>
    </font>
    <font>
      <sz val="10"/>
      <color rgb="FF000000"/>
      <name val="Times New Roman"/>
      <family val="1"/>
    </font>
    <font>
      <b/>
      <sz val="12"/>
      <color theme="1" tint="4.9989318521683403E-2"/>
      <name val="Times New Roman"/>
      <family val="1"/>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8" fillId="0" borderId="0"/>
    <xf numFmtId="0" fontId="13" fillId="0" borderId="0"/>
    <xf numFmtId="0" fontId="1" fillId="0" borderId="0"/>
  </cellStyleXfs>
  <cellXfs count="44">
    <xf numFmtId="0" fontId="0" fillId="0" borderId="0" xfId="0"/>
    <xf numFmtId="0" fontId="2" fillId="0" borderId="1" xfId="0" applyFont="1" applyBorder="1" applyAlignment="1">
      <alignment horizontal="right" vertical="center" wrapText="1"/>
    </xf>
    <xf numFmtId="0" fontId="2"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5" fillId="0" borderId="0" xfId="0" applyFont="1" applyAlignment="1">
      <alignment horizontal="left" vertical="center" wrapText="1"/>
    </xf>
    <xf numFmtId="0" fontId="5" fillId="0" borderId="0" xfId="0" applyFont="1" applyAlignment="1">
      <alignment horizontal="left" vertical="center"/>
    </xf>
    <xf numFmtId="0" fontId="4" fillId="0" borderId="0" xfId="0" applyFont="1" applyAlignment="1">
      <alignment horizontal="center" vertical="center" wrapText="1"/>
    </xf>
    <xf numFmtId="0" fontId="5" fillId="0" borderId="0" xfId="0" applyFont="1" applyAlignment="1">
      <alignment vertical="center"/>
    </xf>
    <xf numFmtId="0" fontId="5" fillId="0" borderId="0" xfId="0" applyFont="1" applyAlignment="1">
      <alignment vertical="center" wrapText="1"/>
    </xf>
    <xf numFmtId="0" fontId="5" fillId="0" borderId="0" xfId="0" applyFont="1"/>
    <xf numFmtId="3" fontId="5" fillId="0" borderId="0" xfId="0" applyNumberFormat="1" applyFont="1" applyAlignment="1">
      <alignment horizontal="left" vertical="center" wrapText="1"/>
    </xf>
    <xf numFmtId="3" fontId="4" fillId="0" borderId="0" xfId="0" applyNumberFormat="1" applyFont="1" applyAlignment="1">
      <alignment horizontal="center" vertical="center" wrapText="1"/>
    </xf>
    <xf numFmtId="3" fontId="5" fillId="0" borderId="0" xfId="0" applyNumberFormat="1" applyFont="1" applyAlignment="1">
      <alignment vertical="center" wrapText="1"/>
    </xf>
    <xf numFmtId="3" fontId="3" fillId="0" borderId="1" xfId="0" applyNumberFormat="1" applyFont="1" applyBorder="1" applyAlignment="1">
      <alignment horizontal="center" vertical="center" wrapText="1"/>
    </xf>
    <xf numFmtId="3" fontId="2" fillId="0" borderId="1" xfId="0" applyNumberFormat="1" applyFont="1" applyBorder="1" applyAlignment="1">
      <alignment vertical="center" wrapText="1"/>
    </xf>
    <xf numFmtId="3" fontId="5" fillId="0" borderId="0" xfId="0" applyNumberFormat="1" applyFont="1" applyAlignment="1">
      <alignment vertical="center"/>
    </xf>
    <xf numFmtId="0" fontId="4" fillId="0" borderId="0" xfId="0" applyFont="1"/>
    <xf numFmtId="0" fontId="9" fillId="0" borderId="0" xfId="1" applyFont="1"/>
    <xf numFmtId="0" fontId="10" fillId="0" borderId="0" xfId="0" applyFont="1"/>
    <xf numFmtId="0" fontId="6" fillId="0" borderId="5" xfId="0" applyFont="1" applyBorder="1" applyAlignment="1">
      <alignment horizontal="center" vertical="center"/>
    </xf>
    <xf numFmtId="164" fontId="11" fillId="2"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0" borderId="1" xfId="2" applyFont="1" applyBorder="1" applyAlignment="1">
      <alignment horizontal="left" vertical="center" wrapText="1"/>
    </xf>
    <xf numFmtId="3" fontId="12" fillId="0" borderId="1" xfId="3" applyNumberFormat="1" applyFont="1" applyBorder="1" applyAlignment="1">
      <alignment vertical="center" wrapText="1"/>
    </xf>
    <xf numFmtId="0" fontId="9" fillId="0" borderId="0" xfId="0" applyFont="1"/>
    <xf numFmtId="0" fontId="10" fillId="0" borderId="0" xfId="0" applyFont="1" applyAlignment="1">
      <alignment horizontal="left" vertical="center"/>
    </xf>
    <xf numFmtId="0" fontId="10" fillId="0" borderId="0" xfId="0" applyFont="1" applyAlignment="1">
      <alignment horizontal="center"/>
    </xf>
    <xf numFmtId="0" fontId="5" fillId="0" borderId="0" xfId="0" quotePrefix="1" applyFont="1" applyAlignment="1">
      <alignment horizontal="left" vertical="top" wrapText="1"/>
    </xf>
    <xf numFmtId="0" fontId="5" fillId="0" borderId="0" xfId="0" quotePrefix="1" applyFont="1" applyAlignment="1">
      <alignment horizontal="left" vertical="center" wrapText="1"/>
    </xf>
    <xf numFmtId="0" fontId="5" fillId="0" borderId="0" xfId="0" applyFont="1" applyAlignment="1">
      <alignment horizontal="left" vertical="center" wrapText="1"/>
    </xf>
    <xf numFmtId="0" fontId="6"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11" fillId="2" borderId="6" xfId="1" applyFont="1" applyFill="1" applyBorder="1" applyAlignment="1">
      <alignment horizontal="center" vertical="center" wrapText="1"/>
    </xf>
    <xf numFmtId="0" fontId="11" fillId="2" borderId="7" xfId="1"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4" fillId="2" borderId="1" xfId="0" applyFont="1" applyFill="1" applyBorder="1" applyAlignment="1">
      <alignment vertical="center"/>
    </xf>
    <xf numFmtId="3" fontId="14" fillId="0" borderId="1" xfId="3" applyNumberFormat="1" applyFont="1" applyBorder="1" applyAlignment="1">
      <alignment vertical="center"/>
    </xf>
  </cellXfs>
  <cellStyles count="4">
    <cellStyle name="Normal" xfId="0" builtinId="0"/>
    <cellStyle name="Normal 2" xfId="2" xr:uid="{149AFCD5-1C10-4332-BE8B-FD26B95C0C83}"/>
    <cellStyle name="Normal 4" xfId="1" xr:uid="{68E9D90B-B670-4186-B992-C77232ECBF15}"/>
    <cellStyle name="Normal 6" xfId="3" xr:uid="{E505F4A3-0B16-4F0C-BE6D-44B13579D5E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0"/>
  <sheetViews>
    <sheetView workbookViewId="0">
      <selection activeCell="E13" sqref="E13"/>
    </sheetView>
  </sheetViews>
  <sheetFormatPr defaultRowHeight="18.75" x14ac:dyDescent="0.25"/>
  <cols>
    <col min="1" max="1" width="6.7109375" style="9" customWidth="1"/>
    <col min="2" max="2" width="20.7109375" style="9" customWidth="1"/>
    <col min="3" max="3" width="18" style="9" customWidth="1"/>
    <col min="4" max="4" width="17.140625" style="9" customWidth="1"/>
    <col min="5" max="5" width="8.42578125" style="9" bestFit="1" customWidth="1"/>
    <col min="6" max="6" width="15.28515625" style="9" bestFit="1" customWidth="1"/>
    <col min="7" max="7" width="9.42578125" style="9" bestFit="1" customWidth="1"/>
    <col min="8" max="8" width="10.5703125" style="13" bestFit="1" customWidth="1"/>
    <col min="9" max="9" width="10.5703125" style="13" customWidth="1"/>
    <col min="10" max="10" width="9.42578125" style="13" bestFit="1" customWidth="1"/>
    <col min="11" max="11" width="17.7109375" style="9" bestFit="1" customWidth="1"/>
    <col min="12" max="12" width="14.28515625" style="9" bestFit="1" customWidth="1"/>
    <col min="13" max="13" width="12.42578125" style="9" bestFit="1" customWidth="1"/>
    <col min="14" max="16384" width="9.140625" style="8"/>
  </cols>
  <sheetData>
    <row r="1" spans="1:13" s="6" customFormat="1" x14ac:dyDescent="0.25">
      <c r="A1" s="33" t="s">
        <v>12</v>
      </c>
      <c r="B1" s="33"/>
      <c r="C1" s="33"/>
      <c r="D1" s="33"/>
      <c r="E1" s="33"/>
      <c r="F1" s="33"/>
      <c r="G1" s="5"/>
      <c r="H1" s="11"/>
      <c r="I1" s="11"/>
      <c r="J1" s="11"/>
      <c r="K1" s="5"/>
      <c r="L1" s="5"/>
      <c r="M1" s="5"/>
    </row>
    <row r="2" spans="1:13" s="6" customFormat="1" x14ac:dyDescent="0.25">
      <c r="A2" s="33" t="s">
        <v>13</v>
      </c>
      <c r="B2" s="33"/>
      <c r="C2" s="33"/>
      <c r="D2" s="33"/>
      <c r="E2" s="33"/>
      <c r="F2" s="33"/>
      <c r="G2" s="5"/>
      <c r="H2" s="11"/>
      <c r="I2" s="11"/>
      <c r="J2" s="11"/>
      <c r="K2" s="5"/>
      <c r="L2" s="5"/>
      <c r="M2" s="5"/>
    </row>
    <row r="3" spans="1:13" s="6" customFormat="1" x14ac:dyDescent="0.25">
      <c r="A3" s="33" t="s">
        <v>14</v>
      </c>
      <c r="B3" s="33"/>
      <c r="C3" s="33"/>
      <c r="D3" s="33"/>
      <c r="E3" s="33"/>
      <c r="F3" s="33"/>
      <c r="G3" s="5"/>
      <c r="H3" s="11"/>
      <c r="I3" s="11"/>
      <c r="J3" s="11"/>
      <c r="K3" s="5"/>
      <c r="L3" s="5"/>
      <c r="M3" s="5"/>
    </row>
    <row r="5" spans="1:13" x14ac:dyDescent="0.25">
      <c r="A5" s="32" t="s">
        <v>15</v>
      </c>
      <c r="B5" s="32"/>
      <c r="C5" s="32"/>
      <c r="D5" s="32"/>
      <c r="E5" s="32"/>
      <c r="F5" s="32"/>
      <c r="G5" s="32"/>
      <c r="H5" s="32"/>
      <c r="I5" s="32"/>
      <c r="J5" s="32"/>
      <c r="K5" s="32"/>
      <c r="L5" s="32"/>
      <c r="M5" s="32"/>
    </row>
    <row r="6" spans="1:13" x14ac:dyDescent="0.25">
      <c r="A6" s="32" t="s">
        <v>16</v>
      </c>
      <c r="B6" s="32"/>
      <c r="C6" s="32"/>
      <c r="D6" s="32"/>
      <c r="E6" s="32"/>
      <c r="F6" s="32"/>
      <c r="G6" s="32"/>
      <c r="H6" s="32"/>
      <c r="I6" s="32"/>
      <c r="J6" s="32"/>
      <c r="K6" s="32"/>
      <c r="L6" s="32"/>
      <c r="M6" s="32"/>
    </row>
    <row r="7" spans="1:13" x14ac:dyDescent="0.25">
      <c r="A7" s="7"/>
      <c r="B7" s="7"/>
      <c r="C7" s="7"/>
      <c r="D7" s="7"/>
      <c r="E7" s="7"/>
      <c r="F7" s="7"/>
      <c r="G7" s="7"/>
      <c r="H7" s="12"/>
      <c r="I7" s="12"/>
      <c r="J7" s="12"/>
      <c r="K7" s="7"/>
      <c r="L7" s="7"/>
      <c r="M7" s="7"/>
    </row>
    <row r="8" spans="1:13" ht="18.75" customHeight="1" x14ac:dyDescent="0.25">
      <c r="A8" s="8" t="s">
        <v>29</v>
      </c>
    </row>
    <row r="9" spans="1:13" ht="33" customHeight="1" x14ac:dyDescent="0.25">
      <c r="A9" s="8" t="s">
        <v>31</v>
      </c>
    </row>
    <row r="10" spans="1:13" ht="75" x14ac:dyDescent="0.25">
      <c r="A10" s="3" t="s">
        <v>0</v>
      </c>
      <c r="B10" s="3" t="s">
        <v>2</v>
      </c>
      <c r="C10" s="3" t="s">
        <v>3</v>
      </c>
      <c r="D10" s="3" t="s">
        <v>4</v>
      </c>
      <c r="E10" s="3" t="s">
        <v>5</v>
      </c>
      <c r="F10" s="3" t="s">
        <v>6</v>
      </c>
      <c r="G10" s="3" t="s">
        <v>7</v>
      </c>
      <c r="H10" s="14" t="s">
        <v>23</v>
      </c>
      <c r="I10" s="14" t="s">
        <v>24</v>
      </c>
      <c r="J10" s="14" t="s">
        <v>8</v>
      </c>
      <c r="K10" s="3" t="s">
        <v>9</v>
      </c>
      <c r="L10" s="3" t="s">
        <v>10</v>
      </c>
      <c r="M10" s="3" t="s">
        <v>11</v>
      </c>
    </row>
    <row r="11" spans="1:13" x14ac:dyDescent="0.25">
      <c r="A11" s="1">
        <v>1</v>
      </c>
      <c r="B11" s="2"/>
      <c r="C11" s="2"/>
      <c r="D11" s="2"/>
      <c r="E11" s="2"/>
      <c r="F11" s="2"/>
      <c r="G11" s="2"/>
      <c r="H11" s="15"/>
      <c r="I11" s="15"/>
      <c r="J11" s="15"/>
      <c r="K11" s="2"/>
      <c r="L11" s="2"/>
      <c r="M11" s="2">
        <f>(J11+K11+L11)*H11</f>
        <v>0</v>
      </c>
    </row>
    <row r="12" spans="1:13" ht="18.75" customHeight="1" x14ac:dyDescent="0.25">
      <c r="A12" s="34" t="s">
        <v>1</v>
      </c>
      <c r="B12" s="35"/>
      <c r="C12" s="35"/>
      <c r="D12" s="35"/>
      <c r="E12" s="35"/>
      <c r="F12" s="35"/>
      <c r="G12" s="35"/>
      <c r="H12" s="35"/>
      <c r="I12" s="35"/>
      <c r="J12" s="35"/>
      <c r="K12" s="35"/>
      <c r="L12" s="36"/>
      <c r="M12" s="4">
        <f>SUM(M11:M11)</f>
        <v>0</v>
      </c>
    </row>
    <row r="13" spans="1:13" ht="26.25" customHeight="1" x14ac:dyDescent="0.3">
      <c r="A13" s="10" t="s">
        <v>30</v>
      </c>
      <c r="B13" s="8"/>
      <c r="C13" s="8"/>
      <c r="D13" s="8"/>
      <c r="E13" s="8"/>
      <c r="F13" s="8"/>
      <c r="G13" s="8"/>
      <c r="H13" s="16"/>
      <c r="I13" s="16"/>
      <c r="J13" s="16"/>
      <c r="K13" s="8"/>
      <c r="L13" s="8"/>
      <c r="M13" s="8"/>
    </row>
    <row r="14" spans="1:13" x14ac:dyDescent="0.25">
      <c r="A14" s="8" t="s">
        <v>17</v>
      </c>
    </row>
    <row r="15" spans="1:13" ht="38.25" customHeight="1" x14ac:dyDescent="0.25">
      <c r="A15" s="29" t="s">
        <v>18</v>
      </c>
      <c r="B15" s="29"/>
      <c r="C15" s="29"/>
      <c r="D15" s="29"/>
      <c r="E15" s="29"/>
      <c r="F15" s="29"/>
      <c r="G15" s="29"/>
      <c r="H15" s="29"/>
      <c r="I15" s="29"/>
      <c r="J15" s="29"/>
      <c r="K15" s="29"/>
      <c r="L15" s="29"/>
      <c r="M15" s="29"/>
    </row>
    <row r="16" spans="1:13" x14ac:dyDescent="0.25">
      <c r="A16" s="28" t="s">
        <v>22</v>
      </c>
      <c r="B16" s="28"/>
      <c r="C16" s="28"/>
      <c r="D16" s="28"/>
      <c r="E16" s="28"/>
      <c r="F16" s="28"/>
      <c r="G16" s="28"/>
      <c r="H16" s="28"/>
      <c r="I16" s="28"/>
      <c r="J16" s="28"/>
      <c r="K16" s="28"/>
      <c r="L16" s="28"/>
      <c r="M16" s="28"/>
    </row>
    <row r="17" spans="1:13" x14ac:dyDescent="0.25">
      <c r="A17" s="29" t="s">
        <v>19</v>
      </c>
      <c r="B17" s="30"/>
      <c r="C17" s="30"/>
      <c r="D17" s="30"/>
      <c r="E17" s="30"/>
      <c r="F17" s="30"/>
      <c r="G17" s="30"/>
      <c r="H17" s="30"/>
      <c r="I17" s="30"/>
      <c r="J17" s="30"/>
      <c r="K17" s="30"/>
      <c r="L17" s="30"/>
      <c r="M17" s="30"/>
    </row>
    <row r="19" spans="1:13" x14ac:dyDescent="0.25">
      <c r="H19" s="31" t="s">
        <v>21</v>
      </c>
      <c r="I19" s="31"/>
      <c r="J19" s="31"/>
      <c r="K19" s="31"/>
      <c r="L19" s="31"/>
      <c r="M19" s="31"/>
    </row>
    <row r="20" spans="1:13" x14ac:dyDescent="0.25">
      <c r="H20" s="32" t="s">
        <v>20</v>
      </c>
      <c r="I20" s="32"/>
      <c r="J20" s="32"/>
      <c r="K20" s="32"/>
      <c r="L20" s="32"/>
      <c r="M20" s="32"/>
    </row>
  </sheetData>
  <mergeCells count="11">
    <mergeCell ref="A16:M16"/>
    <mergeCell ref="A17:M17"/>
    <mergeCell ref="H19:M19"/>
    <mergeCell ref="H20:M20"/>
    <mergeCell ref="A1:F1"/>
    <mergeCell ref="A2:F2"/>
    <mergeCell ref="A3:F3"/>
    <mergeCell ref="A15:M15"/>
    <mergeCell ref="A12:L12"/>
    <mergeCell ref="A5:M5"/>
    <mergeCell ref="A6:M6"/>
  </mergeCells>
  <phoneticPr fontId="7" type="noConversion"/>
  <pageMargins left="0.62" right="0.37" top="0.75" bottom="0.75" header="0.3" footer="0.3"/>
  <pageSetup paperSize="9"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8F965-5922-4AE4-AE46-A03C37D41DD9}">
  <dimension ref="A1:F57"/>
  <sheetViews>
    <sheetView tabSelected="1" zoomScale="80" zoomScaleNormal="80" workbookViewId="0">
      <pane ySplit="5" topLeftCell="A6" activePane="bottomLeft" state="frozen"/>
      <selection pane="bottomLeft" activeCell="G9" sqref="G9"/>
    </sheetView>
  </sheetViews>
  <sheetFormatPr defaultRowHeight="15.75" x14ac:dyDescent="0.25"/>
  <cols>
    <col min="1" max="1" width="5.7109375" style="19" customWidth="1"/>
    <col min="2" max="2" width="9" style="19" customWidth="1"/>
    <col min="3" max="3" width="23.140625" style="19" customWidth="1"/>
    <col min="4" max="4" width="56.140625" style="26" customWidth="1"/>
    <col min="5" max="5" width="8.28515625" style="27" customWidth="1"/>
    <col min="6" max="6" width="11.42578125" style="25" customWidth="1"/>
    <col min="7" max="16384" width="9.140625" style="19"/>
  </cols>
  <sheetData>
    <row r="1" spans="1:6" ht="18.75" x14ac:dyDescent="0.3">
      <c r="A1" s="17" t="s">
        <v>176</v>
      </c>
      <c r="B1" s="17"/>
      <c r="C1" s="17"/>
      <c r="D1" s="17"/>
      <c r="E1" s="17"/>
      <c r="F1" s="18"/>
    </row>
    <row r="2" spans="1:6" ht="18.75" x14ac:dyDescent="0.25">
      <c r="A2" s="20"/>
      <c r="B2" s="20"/>
      <c r="C2" s="20"/>
      <c r="D2" s="20"/>
      <c r="E2" s="20"/>
      <c r="F2" s="19"/>
    </row>
    <row r="3" spans="1:6" ht="31.35" customHeight="1" x14ac:dyDescent="0.25">
      <c r="A3" s="39" t="s">
        <v>25</v>
      </c>
      <c r="B3" s="40" t="s">
        <v>26</v>
      </c>
      <c r="C3" s="39" t="s">
        <v>27</v>
      </c>
      <c r="D3" s="39" t="s">
        <v>32</v>
      </c>
      <c r="E3" s="39" t="s">
        <v>23</v>
      </c>
      <c r="F3" s="37" t="s">
        <v>24</v>
      </c>
    </row>
    <row r="4" spans="1:6" x14ac:dyDescent="0.25">
      <c r="A4" s="39"/>
      <c r="B4" s="41"/>
      <c r="C4" s="39"/>
      <c r="D4" s="39"/>
      <c r="E4" s="39"/>
      <c r="F4" s="38"/>
    </row>
    <row r="5" spans="1:6" x14ac:dyDescent="0.25">
      <c r="A5" s="21">
        <v>1</v>
      </c>
      <c r="B5" s="21">
        <v>2</v>
      </c>
      <c r="C5" s="21">
        <v>3</v>
      </c>
      <c r="D5" s="21">
        <v>4</v>
      </c>
      <c r="E5" s="21">
        <v>5</v>
      </c>
      <c r="F5" s="21">
        <v>6</v>
      </c>
    </row>
    <row r="6" spans="1:6" x14ac:dyDescent="0.25">
      <c r="A6" s="42" t="s">
        <v>33</v>
      </c>
      <c r="B6" s="22"/>
      <c r="C6" s="23"/>
      <c r="D6" s="23"/>
      <c r="E6" s="22"/>
      <c r="F6" s="43"/>
    </row>
    <row r="7" spans="1:6" ht="31.5" x14ac:dyDescent="0.25">
      <c r="A7" s="22">
        <v>1</v>
      </c>
      <c r="B7" s="22" t="s">
        <v>34</v>
      </c>
      <c r="C7" s="23" t="s">
        <v>35</v>
      </c>
      <c r="D7" s="23" t="s">
        <v>36</v>
      </c>
      <c r="E7" s="22" t="s">
        <v>168</v>
      </c>
      <c r="F7" s="24">
        <v>24</v>
      </c>
    </row>
    <row r="8" spans="1:6" ht="31.5" x14ac:dyDescent="0.25">
      <c r="A8" s="22">
        <v>2</v>
      </c>
      <c r="B8" s="22" t="s">
        <v>37</v>
      </c>
      <c r="C8" s="23" t="s">
        <v>38</v>
      </c>
      <c r="D8" s="23" t="s">
        <v>39</v>
      </c>
      <c r="E8" s="22" t="s">
        <v>168</v>
      </c>
      <c r="F8" s="24">
        <v>24</v>
      </c>
    </row>
    <row r="9" spans="1:6" ht="31.5" x14ac:dyDescent="0.25">
      <c r="A9" s="22">
        <v>3</v>
      </c>
      <c r="B9" s="22" t="s">
        <v>40</v>
      </c>
      <c r="C9" s="23" t="s">
        <v>41</v>
      </c>
      <c r="D9" s="23" t="s">
        <v>42</v>
      </c>
      <c r="E9" s="22" t="s">
        <v>168</v>
      </c>
      <c r="F9" s="24">
        <v>36</v>
      </c>
    </row>
    <row r="10" spans="1:6" ht="31.5" x14ac:dyDescent="0.25">
      <c r="A10" s="22">
        <v>4</v>
      </c>
      <c r="B10" s="22" t="s">
        <v>43</v>
      </c>
      <c r="C10" s="23" t="s">
        <v>44</v>
      </c>
      <c r="D10" s="23" t="s">
        <v>45</v>
      </c>
      <c r="E10" s="22" t="s">
        <v>168</v>
      </c>
      <c r="F10" s="24">
        <v>396</v>
      </c>
    </row>
    <row r="11" spans="1:6" ht="31.5" x14ac:dyDescent="0.25">
      <c r="A11" s="22">
        <v>5</v>
      </c>
      <c r="B11" s="22" t="s">
        <v>46</v>
      </c>
      <c r="C11" s="23" t="s">
        <v>47</v>
      </c>
      <c r="D11" s="23" t="s">
        <v>45</v>
      </c>
      <c r="E11" s="22" t="s">
        <v>168</v>
      </c>
      <c r="F11" s="24">
        <v>612</v>
      </c>
    </row>
    <row r="12" spans="1:6" ht="31.5" x14ac:dyDescent="0.25">
      <c r="A12" s="22">
        <v>6</v>
      </c>
      <c r="B12" s="22" t="s">
        <v>48</v>
      </c>
      <c r="C12" s="23" t="s">
        <v>49</v>
      </c>
      <c r="D12" s="23" t="s">
        <v>50</v>
      </c>
      <c r="E12" s="22" t="s">
        <v>168</v>
      </c>
      <c r="F12" s="24">
        <v>180</v>
      </c>
    </row>
    <row r="13" spans="1:6" ht="31.5" x14ac:dyDescent="0.25">
      <c r="A13" s="22">
        <v>7</v>
      </c>
      <c r="B13" s="22" t="s">
        <v>51</v>
      </c>
      <c r="C13" s="23" t="s">
        <v>52</v>
      </c>
      <c r="D13" s="23" t="s">
        <v>53</v>
      </c>
      <c r="E13" s="22" t="s">
        <v>168</v>
      </c>
      <c r="F13" s="24">
        <v>24</v>
      </c>
    </row>
    <row r="14" spans="1:6" ht="31.5" x14ac:dyDescent="0.25">
      <c r="A14" s="22">
        <v>8</v>
      </c>
      <c r="B14" s="22" t="s">
        <v>54</v>
      </c>
      <c r="C14" s="23" t="s">
        <v>55</v>
      </c>
      <c r="D14" s="23" t="s">
        <v>56</v>
      </c>
      <c r="E14" s="22" t="s">
        <v>168</v>
      </c>
      <c r="F14" s="24">
        <v>36</v>
      </c>
    </row>
    <row r="15" spans="1:6" ht="31.5" x14ac:dyDescent="0.25">
      <c r="A15" s="22">
        <v>9</v>
      </c>
      <c r="B15" s="22" t="s">
        <v>57</v>
      </c>
      <c r="C15" s="23" t="s">
        <v>58</v>
      </c>
      <c r="D15" s="23" t="s">
        <v>59</v>
      </c>
      <c r="E15" s="22" t="s">
        <v>168</v>
      </c>
      <c r="F15" s="24">
        <v>360</v>
      </c>
    </row>
    <row r="16" spans="1:6" ht="31.5" x14ac:dyDescent="0.25">
      <c r="A16" s="22">
        <v>10</v>
      </c>
      <c r="B16" s="22" t="s">
        <v>60</v>
      </c>
      <c r="C16" s="23" t="s">
        <v>61</v>
      </c>
      <c r="D16" s="23" t="s">
        <v>62</v>
      </c>
      <c r="E16" s="22" t="s">
        <v>168</v>
      </c>
      <c r="F16" s="24">
        <v>408</v>
      </c>
    </row>
    <row r="17" spans="1:6" ht="31.5" x14ac:dyDescent="0.25">
      <c r="A17" s="22">
        <v>11</v>
      </c>
      <c r="B17" s="22" t="s">
        <v>63</v>
      </c>
      <c r="C17" s="23" t="s">
        <v>64</v>
      </c>
      <c r="D17" s="23" t="s">
        <v>62</v>
      </c>
      <c r="E17" s="22" t="s">
        <v>168</v>
      </c>
      <c r="F17" s="24">
        <v>72</v>
      </c>
    </row>
    <row r="18" spans="1:6" ht="31.5" x14ac:dyDescent="0.25">
      <c r="A18" s="22">
        <v>12</v>
      </c>
      <c r="B18" s="22" t="s">
        <v>65</v>
      </c>
      <c r="C18" s="23" t="s">
        <v>66</v>
      </c>
      <c r="D18" s="23" t="s">
        <v>67</v>
      </c>
      <c r="E18" s="22" t="s">
        <v>168</v>
      </c>
      <c r="F18" s="24">
        <v>480</v>
      </c>
    </row>
    <row r="19" spans="1:6" ht="31.5" x14ac:dyDescent="0.25">
      <c r="A19" s="22">
        <v>13</v>
      </c>
      <c r="B19" s="22" t="s">
        <v>68</v>
      </c>
      <c r="C19" s="23" t="s">
        <v>69</v>
      </c>
      <c r="D19" s="23" t="s">
        <v>70</v>
      </c>
      <c r="E19" s="22" t="s">
        <v>168</v>
      </c>
      <c r="F19" s="24">
        <v>192</v>
      </c>
    </row>
    <row r="20" spans="1:6" ht="31.5" x14ac:dyDescent="0.25">
      <c r="A20" s="22">
        <v>14</v>
      </c>
      <c r="B20" s="22" t="s">
        <v>71</v>
      </c>
      <c r="C20" s="23" t="s">
        <v>72</v>
      </c>
      <c r="D20" s="23" t="s">
        <v>70</v>
      </c>
      <c r="E20" s="22" t="s">
        <v>168</v>
      </c>
      <c r="F20" s="24">
        <v>72</v>
      </c>
    </row>
    <row r="21" spans="1:6" x14ac:dyDescent="0.25">
      <c r="A21" s="42" t="s">
        <v>73</v>
      </c>
      <c r="B21" s="22"/>
      <c r="C21" s="23"/>
      <c r="D21" s="23"/>
      <c r="E21" s="22"/>
      <c r="F21" s="24"/>
    </row>
    <row r="22" spans="1:6" ht="31.5" x14ac:dyDescent="0.25">
      <c r="A22" s="22">
        <v>1</v>
      </c>
      <c r="B22" s="22" t="s">
        <v>74</v>
      </c>
      <c r="C22" s="23" t="s">
        <v>75</v>
      </c>
      <c r="D22" s="23" t="s">
        <v>76</v>
      </c>
      <c r="E22" s="22" t="s">
        <v>28</v>
      </c>
      <c r="F22" s="24">
        <v>25</v>
      </c>
    </row>
    <row r="23" spans="1:6" ht="31.5" x14ac:dyDescent="0.25">
      <c r="A23" s="22">
        <v>2</v>
      </c>
      <c r="B23" s="22" t="s">
        <v>77</v>
      </c>
      <c r="C23" s="23" t="s">
        <v>78</v>
      </c>
      <c r="D23" s="23" t="s">
        <v>76</v>
      </c>
      <c r="E23" s="22" t="s">
        <v>28</v>
      </c>
      <c r="F23" s="24">
        <v>25</v>
      </c>
    </row>
    <row r="24" spans="1:6" ht="31.5" x14ac:dyDescent="0.25">
      <c r="A24" s="22">
        <v>3</v>
      </c>
      <c r="B24" s="22" t="s">
        <v>79</v>
      </c>
      <c r="C24" s="23" t="s">
        <v>80</v>
      </c>
      <c r="D24" s="23" t="s">
        <v>76</v>
      </c>
      <c r="E24" s="22" t="s">
        <v>28</v>
      </c>
      <c r="F24" s="24">
        <v>20</v>
      </c>
    </row>
    <row r="25" spans="1:6" ht="31.5" x14ac:dyDescent="0.25">
      <c r="A25" s="22">
        <v>4</v>
      </c>
      <c r="B25" s="22" t="s">
        <v>81</v>
      </c>
      <c r="C25" s="23" t="s">
        <v>82</v>
      </c>
      <c r="D25" s="23" t="s">
        <v>76</v>
      </c>
      <c r="E25" s="22" t="s">
        <v>28</v>
      </c>
      <c r="F25" s="24">
        <v>20</v>
      </c>
    </row>
    <row r="26" spans="1:6" ht="31.5" x14ac:dyDescent="0.25">
      <c r="A26" s="22">
        <v>5</v>
      </c>
      <c r="B26" s="22" t="s">
        <v>83</v>
      </c>
      <c r="C26" s="23" t="s">
        <v>84</v>
      </c>
      <c r="D26" s="23" t="s">
        <v>76</v>
      </c>
      <c r="E26" s="22" t="s">
        <v>28</v>
      </c>
      <c r="F26" s="24">
        <v>25</v>
      </c>
    </row>
    <row r="27" spans="1:6" ht="47.25" x14ac:dyDescent="0.25">
      <c r="A27" s="22">
        <v>6</v>
      </c>
      <c r="B27" s="22" t="s">
        <v>85</v>
      </c>
      <c r="C27" s="23" t="s">
        <v>86</v>
      </c>
      <c r="D27" s="23" t="s">
        <v>87</v>
      </c>
      <c r="E27" s="22" t="s">
        <v>28</v>
      </c>
      <c r="F27" s="24">
        <v>25</v>
      </c>
    </row>
    <row r="28" spans="1:6" ht="31.5" x14ac:dyDescent="0.25">
      <c r="A28" s="22">
        <v>7</v>
      </c>
      <c r="B28" s="22" t="s">
        <v>88</v>
      </c>
      <c r="C28" s="23" t="s">
        <v>89</v>
      </c>
      <c r="D28" s="23" t="s">
        <v>87</v>
      </c>
      <c r="E28" s="22" t="s">
        <v>28</v>
      </c>
      <c r="F28" s="24">
        <v>25</v>
      </c>
    </row>
    <row r="29" spans="1:6" ht="31.5" x14ac:dyDescent="0.25">
      <c r="A29" s="22">
        <v>8</v>
      </c>
      <c r="B29" s="22" t="s">
        <v>90</v>
      </c>
      <c r="C29" s="23" t="s">
        <v>91</v>
      </c>
      <c r="D29" s="23" t="s">
        <v>92</v>
      </c>
      <c r="E29" s="22" t="s">
        <v>28</v>
      </c>
      <c r="F29" s="24">
        <v>10</v>
      </c>
    </row>
    <row r="30" spans="1:6" ht="31.5" x14ac:dyDescent="0.25">
      <c r="A30" s="22">
        <v>9</v>
      </c>
      <c r="B30" s="22" t="s">
        <v>93</v>
      </c>
      <c r="C30" s="23" t="s">
        <v>94</v>
      </c>
      <c r="D30" s="23" t="s">
        <v>92</v>
      </c>
      <c r="E30" s="22" t="s">
        <v>28</v>
      </c>
      <c r="F30" s="24">
        <v>10</v>
      </c>
    </row>
    <row r="31" spans="1:6" ht="31.5" x14ac:dyDescent="0.25">
      <c r="A31" s="22">
        <v>10</v>
      </c>
      <c r="B31" s="22" t="s">
        <v>95</v>
      </c>
      <c r="C31" s="23" t="s">
        <v>96</v>
      </c>
      <c r="D31" s="23" t="s">
        <v>97</v>
      </c>
      <c r="E31" s="22" t="s">
        <v>28</v>
      </c>
      <c r="F31" s="24">
        <v>25</v>
      </c>
    </row>
    <row r="32" spans="1:6" ht="31.5" x14ac:dyDescent="0.25">
      <c r="A32" s="22">
        <v>11</v>
      </c>
      <c r="B32" s="22" t="s">
        <v>98</v>
      </c>
      <c r="C32" s="23" t="s">
        <v>99</v>
      </c>
      <c r="D32" s="23" t="s">
        <v>100</v>
      </c>
      <c r="E32" s="22" t="s">
        <v>28</v>
      </c>
      <c r="F32" s="24">
        <v>40</v>
      </c>
    </row>
    <row r="33" spans="1:6" ht="31.5" x14ac:dyDescent="0.25">
      <c r="A33" s="22">
        <v>12</v>
      </c>
      <c r="B33" s="22" t="s">
        <v>101</v>
      </c>
      <c r="C33" s="23" t="s">
        <v>102</v>
      </c>
      <c r="D33" s="23" t="s">
        <v>103</v>
      </c>
      <c r="E33" s="22" t="s">
        <v>28</v>
      </c>
      <c r="F33" s="24">
        <v>40</v>
      </c>
    </row>
    <row r="34" spans="1:6" ht="31.5" x14ac:dyDescent="0.25">
      <c r="A34" s="22">
        <v>13</v>
      </c>
      <c r="B34" s="22" t="s">
        <v>104</v>
      </c>
      <c r="C34" s="23" t="s">
        <v>105</v>
      </c>
      <c r="D34" s="23" t="s">
        <v>106</v>
      </c>
      <c r="E34" s="22" t="s">
        <v>28</v>
      </c>
      <c r="F34" s="24">
        <v>40</v>
      </c>
    </row>
    <row r="35" spans="1:6" ht="31.5" x14ac:dyDescent="0.25">
      <c r="A35" s="22">
        <v>14</v>
      </c>
      <c r="B35" s="22" t="s">
        <v>107</v>
      </c>
      <c r="C35" s="23" t="s">
        <v>108</v>
      </c>
      <c r="D35" s="23" t="s">
        <v>109</v>
      </c>
      <c r="E35" s="22" t="s">
        <v>28</v>
      </c>
      <c r="F35" s="24">
        <v>40</v>
      </c>
    </row>
    <row r="36" spans="1:6" ht="31.5" x14ac:dyDescent="0.25">
      <c r="A36" s="22">
        <v>15</v>
      </c>
      <c r="B36" s="22" t="s">
        <v>110</v>
      </c>
      <c r="C36" s="23" t="s">
        <v>111</v>
      </c>
      <c r="D36" s="23" t="s">
        <v>112</v>
      </c>
      <c r="E36" s="22" t="s">
        <v>28</v>
      </c>
      <c r="F36" s="24">
        <v>40</v>
      </c>
    </row>
    <row r="37" spans="1:6" ht="31.5" x14ac:dyDescent="0.25">
      <c r="A37" s="22">
        <v>16</v>
      </c>
      <c r="B37" s="22" t="s">
        <v>113</v>
      </c>
      <c r="C37" s="23" t="s">
        <v>114</v>
      </c>
      <c r="D37" s="23" t="s">
        <v>115</v>
      </c>
      <c r="E37" s="22" t="s">
        <v>28</v>
      </c>
      <c r="F37" s="24">
        <v>40</v>
      </c>
    </row>
    <row r="38" spans="1:6" ht="31.5" x14ac:dyDescent="0.25">
      <c r="A38" s="22">
        <v>17</v>
      </c>
      <c r="B38" s="22" t="s">
        <v>116</v>
      </c>
      <c r="C38" s="23" t="s">
        <v>117</v>
      </c>
      <c r="D38" s="23" t="s">
        <v>118</v>
      </c>
      <c r="E38" s="22" t="s">
        <v>28</v>
      </c>
      <c r="F38" s="24">
        <v>40</v>
      </c>
    </row>
    <row r="39" spans="1:6" ht="31.5" x14ac:dyDescent="0.25">
      <c r="A39" s="22">
        <v>18</v>
      </c>
      <c r="B39" s="22" t="s">
        <v>119</v>
      </c>
      <c r="C39" s="23" t="s">
        <v>120</v>
      </c>
      <c r="D39" s="23" t="s">
        <v>121</v>
      </c>
      <c r="E39" s="22" t="s">
        <v>28</v>
      </c>
      <c r="F39" s="24">
        <v>40</v>
      </c>
    </row>
    <row r="40" spans="1:6" x14ac:dyDescent="0.25">
      <c r="A40" s="42" t="s">
        <v>122</v>
      </c>
      <c r="B40" s="22"/>
      <c r="C40" s="23"/>
      <c r="D40" s="23"/>
      <c r="E40" s="22"/>
      <c r="F40" s="43"/>
    </row>
    <row r="41" spans="1:6" ht="31.5" x14ac:dyDescent="0.25">
      <c r="A41" s="22">
        <v>1</v>
      </c>
      <c r="B41" s="22" t="s">
        <v>123</v>
      </c>
      <c r="C41" s="23" t="s">
        <v>124</v>
      </c>
      <c r="D41" s="23" t="s">
        <v>125</v>
      </c>
      <c r="E41" s="22" t="s">
        <v>28</v>
      </c>
      <c r="F41" s="24">
        <v>400</v>
      </c>
    </row>
    <row r="42" spans="1:6" ht="31.5" x14ac:dyDescent="0.25">
      <c r="A42" s="22">
        <v>2</v>
      </c>
      <c r="B42" s="22" t="s">
        <v>126</v>
      </c>
      <c r="C42" s="23" t="s">
        <v>127</v>
      </c>
      <c r="D42" s="23" t="s">
        <v>128</v>
      </c>
      <c r="E42" s="22" t="s">
        <v>28</v>
      </c>
      <c r="F42" s="24">
        <v>300</v>
      </c>
    </row>
    <row r="43" spans="1:6" ht="31.5" x14ac:dyDescent="0.25">
      <c r="A43" s="22">
        <v>3</v>
      </c>
      <c r="B43" s="22" t="s">
        <v>129</v>
      </c>
      <c r="C43" s="23" t="s">
        <v>130</v>
      </c>
      <c r="D43" s="23" t="s">
        <v>131</v>
      </c>
      <c r="E43" s="22" t="s">
        <v>169</v>
      </c>
      <c r="F43" s="24">
        <v>8000</v>
      </c>
    </row>
    <row r="44" spans="1:6" ht="31.5" x14ac:dyDescent="0.25">
      <c r="A44" s="22">
        <v>4</v>
      </c>
      <c r="B44" s="22" t="s">
        <v>132</v>
      </c>
      <c r="C44" s="23" t="s">
        <v>133</v>
      </c>
      <c r="D44" s="23" t="s">
        <v>175</v>
      </c>
      <c r="E44" s="22" t="s">
        <v>174</v>
      </c>
      <c r="F44" s="24">
        <v>300</v>
      </c>
    </row>
    <row r="45" spans="1:6" ht="31.5" x14ac:dyDescent="0.25">
      <c r="A45" s="22">
        <v>5</v>
      </c>
      <c r="B45" s="22" t="s">
        <v>134</v>
      </c>
      <c r="C45" s="23" t="s">
        <v>135</v>
      </c>
      <c r="D45" s="23" t="s">
        <v>136</v>
      </c>
      <c r="E45" s="22" t="s">
        <v>170</v>
      </c>
      <c r="F45" s="24">
        <v>20</v>
      </c>
    </row>
    <row r="46" spans="1:6" ht="31.5" x14ac:dyDescent="0.25">
      <c r="A46" s="22">
        <v>6</v>
      </c>
      <c r="B46" s="22" t="s">
        <v>137</v>
      </c>
      <c r="C46" s="23" t="s">
        <v>138</v>
      </c>
      <c r="D46" s="23" t="s">
        <v>139</v>
      </c>
      <c r="E46" s="22" t="s">
        <v>171</v>
      </c>
      <c r="F46" s="24">
        <v>80</v>
      </c>
    </row>
    <row r="47" spans="1:6" ht="31.5" x14ac:dyDescent="0.25">
      <c r="A47" s="22">
        <v>7</v>
      </c>
      <c r="B47" s="22" t="s">
        <v>140</v>
      </c>
      <c r="C47" s="23" t="s">
        <v>141</v>
      </c>
      <c r="D47" s="23" t="s">
        <v>142</v>
      </c>
      <c r="E47" s="22" t="s">
        <v>172</v>
      </c>
      <c r="F47" s="24">
        <v>300</v>
      </c>
    </row>
    <row r="48" spans="1:6" ht="31.5" x14ac:dyDescent="0.25">
      <c r="A48" s="22">
        <v>8</v>
      </c>
      <c r="B48" s="22" t="s">
        <v>143</v>
      </c>
      <c r="C48" s="23" t="s">
        <v>144</v>
      </c>
      <c r="D48" s="23" t="s">
        <v>145</v>
      </c>
      <c r="E48" s="22" t="s">
        <v>28</v>
      </c>
      <c r="F48" s="24">
        <v>200</v>
      </c>
    </row>
    <row r="49" spans="1:6" ht="31.5" x14ac:dyDescent="0.25">
      <c r="A49" s="22">
        <v>9</v>
      </c>
      <c r="B49" s="22" t="s">
        <v>146</v>
      </c>
      <c r="C49" s="23" t="s">
        <v>147</v>
      </c>
      <c r="D49" s="23" t="s">
        <v>148</v>
      </c>
      <c r="E49" s="22" t="s">
        <v>28</v>
      </c>
      <c r="F49" s="24">
        <v>100</v>
      </c>
    </row>
    <row r="50" spans="1:6" ht="31.5" x14ac:dyDescent="0.25">
      <c r="A50" s="22">
        <v>10</v>
      </c>
      <c r="B50" s="22" t="s">
        <v>149</v>
      </c>
      <c r="C50" s="23" t="s">
        <v>150</v>
      </c>
      <c r="D50" s="23" t="s">
        <v>151</v>
      </c>
      <c r="E50" s="22" t="s">
        <v>28</v>
      </c>
      <c r="F50" s="24">
        <v>600</v>
      </c>
    </row>
    <row r="51" spans="1:6" ht="31.5" x14ac:dyDescent="0.25">
      <c r="A51" s="22">
        <v>11</v>
      </c>
      <c r="B51" s="22" t="s">
        <v>152</v>
      </c>
      <c r="C51" s="23" t="s">
        <v>153</v>
      </c>
      <c r="D51" s="23" t="s">
        <v>151</v>
      </c>
      <c r="E51" s="22" t="s">
        <v>169</v>
      </c>
      <c r="F51" s="24">
        <v>100</v>
      </c>
    </row>
    <row r="52" spans="1:6" ht="31.5" x14ac:dyDescent="0.25">
      <c r="A52" s="22">
        <v>12</v>
      </c>
      <c r="B52" s="22" t="s">
        <v>154</v>
      </c>
      <c r="C52" s="23" t="s">
        <v>155</v>
      </c>
      <c r="D52" s="23" t="s">
        <v>156</v>
      </c>
      <c r="E52" s="22" t="s">
        <v>28</v>
      </c>
      <c r="F52" s="24">
        <v>400</v>
      </c>
    </row>
    <row r="53" spans="1:6" ht="31.5" x14ac:dyDescent="0.25">
      <c r="A53" s="22">
        <v>13</v>
      </c>
      <c r="B53" s="22" t="s">
        <v>157</v>
      </c>
      <c r="C53" s="23" t="s">
        <v>158</v>
      </c>
      <c r="D53" s="23" t="s">
        <v>173</v>
      </c>
      <c r="E53" s="22" t="s">
        <v>28</v>
      </c>
      <c r="F53" s="24">
        <v>250</v>
      </c>
    </row>
    <row r="54" spans="1:6" ht="31.5" x14ac:dyDescent="0.25">
      <c r="A54" s="22">
        <v>14</v>
      </c>
      <c r="B54" s="22" t="s">
        <v>159</v>
      </c>
      <c r="C54" s="23" t="s">
        <v>160</v>
      </c>
      <c r="D54" s="23" t="s">
        <v>161</v>
      </c>
      <c r="E54" s="22" t="s">
        <v>28</v>
      </c>
      <c r="F54" s="24">
        <v>1</v>
      </c>
    </row>
    <row r="55" spans="1:6" ht="31.5" x14ac:dyDescent="0.25">
      <c r="A55" s="22">
        <v>15</v>
      </c>
      <c r="B55" s="22" t="s">
        <v>162</v>
      </c>
      <c r="C55" s="23" t="s">
        <v>163</v>
      </c>
      <c r="D55" s="23" t="s">
        <v>161</v>
      </c>
      <c r="E55" s="22" t="s">
        <v>28</v>
      </c>
      <c r="F55" s="24">
        <v>1</v>
      </c>
    </row>
    <row r="56" spans="1:6" ht="31.5" x14ac:dyDescent="0.25">
      <c r="A56" s="22">
        <v>16</v>
      </c>
      <c r="B56" s="22" t="s">
        <v>164</v>
      </c>
      <c r="C56" s="23" t="s">
        <v>165</v>
      </c>
      <c r="D56" s="23" t="s">
        <v>161</v>
      </c>
      <c r="E56" s="22" t="s">
        <v>28</v>
      </c>
      <c r="F56" s="24">
        <v>1</v>
      </c>
    </row>
    <row r="57" spans="1:6" ht="31.5" x14ac:dyDescent="0.25">
      <c r="A57" s="22">
        <v>17</v>
      </c>
      <c r="B57" s="22" t="s">
        <v>166</v>
      </c>
      <c r="C57" s="23" t="s">
        <v>167</v>
      </c>
      <c r="D57" s="23" t="s">
        <v>161</v>
      </c>
      <c r="E57" s="22" t="s">
        <v>28</v>
      </c>
      <c r="F57" s="24">
        <v>1</v>
      </c>
    </row>
  </sheetData>
  <autoFilter ref="A5:E6" xr:uid="{00000000-0001-0000-0000-000000000000}"/>
  <mergeCells count="6">
    <mergeCell ref="F3:F4"/>
    <mergeCell ref="A3:A4"/>
    <mergeCell ref="B3:B4"/>
    <mergeCell ref="C3:C4"/>
    <mergeCell ref="D3:D4"/>
    <mergeCell ref="E3:E4"/>
  </mergeCells>
  <pageMargins left="0.35433070866141703" right="0.15748031496063" top="0.39370078740157499" bottom="0.39370078740157499" header="0.31496062992126" footer="0.31496062992126"/>
  <pageSetup paperSize="9" orientation="portrait"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MauBG</vt:lpstr>
      <vt:lpstr>DanhMuc</vt:lpstr>
      <vt:lpstr>DanhMuc!Print_Titles</vt:lpstr>
      <vt:lpstr>MauBG!Print_Titles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Chi</dc:creator>
  <cp:lastModifiedBy>Admin</cp:lastModifiedBy>
  <cp:lastPrinted>2023-11-28T09:13:08Z</cp:lastPrinted>
  <dcterms:created xsi:type="dcterms:W3CDTF">2015-06-05T18:17:20Z</dcterms:created>
  <dcterms:modified xsi:type="dcterms:W3CDTF">2023-12-05T07:54:52Z</dcterms:modified>
</cp:coreProperties>
</file>