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E:\Ten Chi\Dau thau 2023\CDT\VTYT cho thau\"/>
    </mc:Choice>
  </mc:AlternateContent>
  <xr:revisionPtr revIDLastSave="0" documentId="13_ncr:1_{782245A3-20F7-42CD-B5B2-2323772775B0}" xr6:coauthVersionLast="47" xr6:coauthVersionMax="47" xr10:uidLastSave="{00000000-0000-0000-0000-000000000000}"/>
  <bookViews>
    <workbookView xWindow="-120" yWindow="-120" windowWidth="29040" windowHeight="15840" xr2:uid="{00000000-000D-0000-FFFF-FFFF00000000}"/>
  </bookViews>
  <sheets>
    <sheet name="Phụ lục 1 - Danh mục thiết bị" sheetId="1" r:id="rId1"/>
    <sheet name="Mẫu Báo giá" sheetId="3" r:id="rId2"/>
  </sheets>
  <definedNames>
    <definedName name="_xlnm.Print_Titles" localSheetId="1">'Mẫu Báo giá'!$10:$10</definedName>
    <definedName name="_xlnm.Print_Titles" localSheetId="0">'Phụ lục 1 - Danh mục thiết bị'!$5:$5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3" l="1"/>
  <c r="L34" i="3"/>
  <c r="L33" i="3"/>
  <c r="L32" i="3"/>
  <c r="L31" i="3"/>
  <c r="L30" i="3"/>
  <c r="L29" i="3"/>
  <c r="L28" i="3"/>
  <c r="L27" i="3"/>
  <c r="L26" i="3"/>
  <c r="L25" i="3"/>
  <c r="L24" i="3"/>
  <c r="L23" i="3"/>
  <c r="L22" i="3"/>
  <c r="L21" i="3"/>
  <c r="L20" i="3"/>
  <c r="L19" i="3"/>
  <c r="L18" i="3"/>
  <c r="L17" i="3"/>
  <c r="L16" i="3"/>
  <c r="L15" i="3"/>
  <c r="L14" i="3"/>
  <c r="L13" i="3"/>
  <c r="L12" i="3"/>
  <c r="L11" i="3"/>
  <c r="L36" i="3" s="1"/>
</calcChain>
</file>

<file path=xl/sharedStrings.xml><?xml version="1.0" encoding="utf-8"?>
<sst xmlns="http://schemas.openxmlformats.org/spreadsheetml/2006/main" count="197" uniqueCount="158">
  <si>
    <t>Stt</t>
  </si>
  <si>
    <t>Danh mục</t>
  </si>
  <si>
    <t>Số lượng</t>
  </si>
  <si>
    <t>Đơn vị tính</t>
  </si>
  <si>
    <t>Yêu cầu về tính năng, thông số kỹ thuật</t>
  </si>
  <si>
    <t>Mã hàng</t>
  </si>
  <si>
    <t>BOTB04</t>
  </si>
  <si>
    <t>BANG05</t>
  </si>
  <si>
    <t>OMNI02</t>
  </si>
  <si>
    <t>BOMT30</t>
  </si>
  <si>
    <t>BONG02</t>
  </si>
  <si>
    <t>BONG04</t>
  </si>
  <si>
    <t>CHID08</t>
  </si>
  <si>
    <t>DAFI02</t>
  </si>
  <si>
    <t>DAFI03</t>
  </si>
  <si>
    <t>CHIT03</t>
  </si>
  <si>
    <t>TRUS01</t>
  </si>
  <si>
    <t>CHIP03</t>
  </si>
  <si>
    <t>CHIP04</t>
  </si>
  <si>
    <t>CHIL05</t>
  </si>
  <si>
    <t>DAUC04</t>
  </si>
  <si>
    <t>DAUC02</t>
  </si>
  <si>
    <t>DAYH01</t>
  </si>
  <si>
    <t>SOND11</t>
  </si>
  <si>
    <t>DAYH02</t>
  </si>
  <si>
    <t>MINI02</t>
  </si>
  <si>
    <t>DAYT20</t>
  </si>
  <si>
    <t>DAYT17</t>
  </si>
  <si>
    <t>GACP07</t>
  </si>
  <si>
    <t>GACH01</t>
  </si>
  <si>
    <t>GANG21</t>
  </si>
  <si>
    <t>GANG24</t>
  </si>
  <si>
    <t>GIAY14</t>
  </si>
  <si>
    <t>THUN01</t>
  </si>
  <si>
    <t>KIMC16</t>
  </si>
  <si>
    <t>KIMC10</t>
  </si>
  <si>
    <t>BAOT04</t>
  </si>
  <si>
    <t>ONGN09</t>
  </si>
  <si>
    <t>ONGN11</t>
  </si>
  <si>
    <t>SOND17</t>
  </si>
  <si>
    <t>SOND19</t>
  </si>
  <si>
    <t>ONGT09</t>
  </si>
  <si>
    <t>ONGT05</t>
  </si>
  <si>
    <t>ONGT10</t>
  </si>
  <si>
    <t>TAMN03</t>
  </si>
  <si>
    <t>Băng bột bó 6 inches</t>
  </si>
  <si>
    <t>Băng keo lụa y tế</t>
  </si>
  <si>
    <t>Bơm tiêm dùng cho máy tiêm điện tự động 50ml</t>
  </si>
  <si>
    <t>Bơm tiêm sử dụng một lần 10 ml</t>
  </si>
  <si>
    <t>Bông không hút nước</t>
  </si>
  <si>
    <t>Bông y tế hút nước</t>
  </si>
  <si>
    <t>Chỉ khâu không tiêu số 2/0 (Chỉ không tan)</t>
  </si>
  <si>
    <t>Chỉ khâu không tiêu số 3/0 (Chỉ không tan)</t>
  </si>
  <si>
    <t>Chỉ khâu không tiêu số 4/0 (Chỉ không tan)</t>
  </si>
  <si>
    <t>Chỉ tan tự nhiên cỡ số 1/0</t>
  </si>
  <si>
    <t>Chỉ tan tự nhiên cỡ số 2/0</t>
  </si>
  <si>
    <t>Chỉ khâu tiêu chậm số 1/0</t>
  </si>
  <si>
    <t>Chỉ khâu tiêu chậm số 2/0</t>
  </si>
  <si>
    <t>Chỉ khâu tiêu chậm số 3/0</t>
  </si>
  <si>
    <t>Đầu col 200µl</t>
  </si>
  <si>
    <t>Đầu col 1000µl</t>
  </si>
  <si>
    <t>Sonde hút đờm số 16</t>
  </si>
  <si>
    <t>Sonde hút đờm số 18</t>
  </si>
  <si>
    <t>Sonde hút đờm số 8</t>
  </si>
  <si>
    <t>Dây nối dài dùng trong truyền dịch, bơm thuốc</t>
  </si>
  <si>
    <t>Dây thở oxy 2 nhánh người lớn</t>
  </si>
  <si>
    <t>Dây truyền máu</t>
  </si>
  <si>
    <t>Gạc phẫu thuật tiệt trùng</t>
  </si>
  <si>
    <t>Gạc y tế không tiệt trùng</t>
  </si>
  <si>
    <t>Găng khám S</t>
  </si>
  <si>
    <t>Găng tay phẫu thuật tiệt trùng 6,5</t>
  </si>
  <si>
    <t>Giấy in máy điện tim</t>
  </si>
  <si>
    <t>Hộp giấy đựng vật sắc nhọn y tế</t>
  </si>
  <si>
    <t>Kim châm cứu dùng một lần số 7</t>
  </si>
  <si>
    <t>Kim chích máu</t>
  </si>
  <si>
    <t>Mũ phẫu thuật nữ</t>
  </si>
  <si>
    <t>Ống nghiệm Edta K2</t>
  </si>
  <si>
    <t>Ống nghiệm Heparin</t>
  </si>
  <si>
    <t>Ống thông tiểu 1 nhánh số 18</t>
  </si>
  <si>
    <t>Ống thông tiểu 1 nhánh số 8</t>
  </si>
  <si>
    <t>Ống thông tiểu 2 nhánh số 14</t>
  </si>
  <si>
    <t>Ống thông tiểu 2 nhánh số 16</t>
  </si>
  <si>
    <t>Ống thông tiểu 2 nhánh số 18</t>
  </si>
  <si>
    <t>Tấm lót sản khoa</t>
  </si>
  <si>
    <t>Vít xương cứng 4,5mm x 40mm</t>
  </si>
  <si>
    <t>Chất liệu: Vải lụa, phủ keo Acrylic hoặc kẽm oxyd không gây kích ứng da; Kích thước 5cm x 5m</t>
  </si>
  <si>
    <t>Bơm tiêm nhựa không kim, tiệt trùng, có đầu khóa vặn xoắn luer lock, có vòng kép để rút thuốc và tiêm thuốc</t>
  </si>
  <si>
    <t>Bơm tiêm liền kim dùng một lần, tiệt trùng</t>
  </si>
  <si>
    <t>Không thấm nước</t>
  </si>
  <si>
    <t>Thấm nước</t>
  </si>
  <si>
    <t>Chỉ đơn sợi polyamide chiều dài ≥ 75cm, kim tam giác dài ≥ 24mm</t>
  </si>
  <si>
    <t>Chỉ tan đơn sợi polyamide dài ≥ 75cm, kim tam giác dài ≥ 19mm</t>
  </si>
  <si>
    <t>Chỉ đơn sợi có tẩm muối chromic, chiều dài chỉ ≥ 75cm, kim tròn 1/2c, dài ≥ 40mm</t>
  </si>
  <si>
    <t>Chỉ đơn sợi có tẩm muối chromic, chiều dài chỉ ≥ 75cm, kim tròn 1/2c, dài ≥ 26mm</t>
  </si>
  <si>
    <t>Chỉ đa sợi polyglactin 910 chiều dài ≥ 90cm, kim tròn dài ≥ 40mm</t>
  </si>
  <si>
    <t>Chỉ đa sợi polyglactin 910 chiều dài ≥ 75cm, kim tròn dài ≥ 26mm</t>
  </si>
  <si>
    <t>Chất liệu: Nhựa PP, không lọc</t>
  </si>
  <si>
    <t>Chất liệu: nhựa PVC, màu sắc trong suốt, tiệt trùng.</t>
  </si>
  <si>
    <t>Chất liệu dây: PVC không chứa DEHP, chiều dài ≥ 140cm, có đầu nối luer lock</t>
  </si>
  <si>
    <t>Chất liệu: PVC, chiều dài dây dẫn ≥ 2m</t>
  </si>
  <si>
    <t>Chiều dài dây ≥ 150cm, màng lọc tiểu phân khoảng 200µm, Chất liệu dây: PVC, không chứa DEHP, không có chất gây sốt.</t>
  </si>
  <si>
    <t>Kích thước: 30cm x 40cm x 6 lớp</t>
  </si>
  <si>
    <t>Khổ 0,8m</t>
  </si>
  <si>
    <t>Giấy sọc lưới, kích thước 112mm x ≥ 27m</t>
  </si>
  <si>
    <t>Chất liệu: Carton 2 mặt phủ màng PE, dung tích 5 lít</t>
  </si>
  <si>
    <t>Thân kim bằng thép không gỉ, tiệt trùng. Kích cỡ 0,3 x 75mm</t>
  </si>
  <si>
    <t>Làm bằng thép không gỉ, tiệt trùng</t>
  </si>
  <si>
    <t>Chất liệu: làm từ vải không dệt, đóng túi riêng và được tiệt trùng</t>
  </si>
  <si>
    <t>Ống nhựa PP, thể tích 2ml</t>
  </si>
  <si>
    <t>Ống nhựa PP, thể tích 1ml</t>
  </si>
  <si>
    <t>Chất liệu: Cao su tự nhiên có phủ silicone, cỡ số 18</t>
  </si>
  <si>
    <t>Chất liệu: Cao su tự nhiên có phủ silicone, cỡ số 8</t>
  </si>
  <si>
    <t>Chất liệu: Cao su tự nhiên có phủ silicone, cỡ số 14</t>
  </si>
  <si>
    <t>Chất liệu: Cao su tự nhiên có phủ silicone, cỡ số 16</t>
  </si>
  <si>
    <t>Kích thước: ≥ 40cm x ≥ 60cm, tiệt trùng</t>
  </si>
  <si>
    <t>Chất liệu: Làm từ bột thạch cao, lớp gạc 100% cotton. Kích thước: 15cm x ≥ 4,5m</t>
  </si>
  <si>
    <t>Cuộn</t>
  </si>
  <si>
    <t>Cái</t>
  </si>
  <si>
    <t>Kg</t>
  </si>
  <si>
    <t>Tép</t>
  </si>
  <si>
    <t>Bộ</t>
  </si>
  <si>
    <t>Miếng</t>
  </si>
  <si>
    <t>Mét</t>
  </si>
  <si>
    <t>Đôi</t>
  </si>
  <si>
    <t>Phụ lục 1</t>
  </si>
  <si>
    <t>DANH MỤC THIẾT BỊ</t>
  </si>
  <si>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</si>
  <si>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</si>
  <si>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</si>
  <si>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</si>
  <si>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</si>
  <si>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như sau:</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</si>
  <si>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</si>
  <si>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</si>
  <si>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</si>
  <si>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</si>
  <si>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</si>
  <si>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</si>
  <si>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</si>
  <si>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</si>
  <si>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</si>
  <si>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</si>
  <si>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Giá kê khai</t>
  </si>
  <si>
    <t>Mã kê khai</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</si>
  <si>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</si>
  <si>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</si>
  <si>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</si>
  <si>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</si>
  <si>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</si>
  <si>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       năm 2023</t>
  </si>
  <si>
    <t>Đại diện hợp pháp của hãng sản xuất/nhà cung cấp</t>
  </si>
  <si>
    <t>Danh mục 
thiết bị</t>
  </si>
  <si>
    <t>1. Báo giá cho các thiết bị và dịch vụ liên quan (nếu có)</t>
  </si>
  <si>
    <t>Kèm theo Yêu cầu báo giá số       /BV-BMT ngày      tháng 8 năm 2023 của Bệnh viện đa khoa thị xã Buôn Hồ</t>
  </si>
  <si>
    <t>Chất liệu: Thép không gỉ, đường kính 4,5mm, dài 40mm ± 1mm</t>
  </si>
  <si>
    <t>2. Báo giá này có hiệu lực trong vòng … ngày kể từ ngày 21 tháng 8 năm 2023.</t>
  </si>
  <si>
    <t>Cỡ số 6,5; Có bột</t>
  </si>
  <si>
    <t>Cỡ S; Có bột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</si>
</sst>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rgb="FF000000"/>
      <name val="Times New Roman"/>
      <family val="1"/>
    </font>
    <font>
      <sz val="14"/>
      <color theme="1"/>
      <name val="Times New Roman"/>
      <family val="1"/>
    </font>
    <font>
      <b/>
      <sz val="14"/>
      <color theme="1"/>
      <name val="Times New Roman"/>
      <family val="1"/>
    </font>
    <font>
      <sz val="14"/>
      <color rgb="FF000000"/>
      <name val="Times New Roman"/>
      <family val="1"/>
    </font>
    <font>
      <i/>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3" fillId="0" borderId="1" xfId="0" applyNumberFormat="1" applyFont="1" applyBorder="1" applyAlignment="1">
      <alignment vertical="center" wrapText="1"/>
    </xf>
    <xf numFmtId="3" fontId="3" fillId="0" borderId="0" xfId="0" applyNumberFormat="1" applyFont="1" applyAlignment="1">
      <alignment vertical="center" wrapText="1"/>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3" fontId="4" fillId="0" borderId="0" xfId="0" applyNumberFormat="1" applyFont="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5"/>
  <sheetViews>
    <sheetView tabSelected="1" workbookViewId="0">
      <selection activeCell="D12" sqref="D12"/>
    </sheetView>
  </sheetViews>
  <sheetFormatPr defaultRowHeight="18.75" x14ac:dyDescent="0.25"/>
  <cols>
    <col min="1" max="1" width="4.5703125" style="2" bestFit="1" customWidth="1"/>
    <col min="2" max="2" width="11.7109375" style="2" hidden="1" customWidth="1"/>
    <col min="3" max="3" width="31.85546875" style="2" customWidth="1"/>
    <col min="4" max="4" width="54.7109375" style="2" customWidth="1"/>
    <col min="5" max="5" width="11.7109375" style="12" bestFit="1" customWidth="1"/>
    <col min="6" max="6" width="14.28515625" style="5" bestFit="1" customWidth="1"/>
    <col min="7" max="16384" width="9.140625" style="3"/>
  </cols>
  <sheetData>
    <row r="1" spans="1:6" x14ac:dyDescent="0.25">
      <c r="A1" s="28" t="s">
        <v>124</v>
      </c>
      <c r="B1" s="28"/>
      <c r="C1" s="28"/>
    </row>
    <row r="2" spans="1:6" x14ac:dyDescent="0.25">
      <c r="A2" s="26" t="s">
        <v>125</v>
      </c>
      <c r="B2" s="26"/>
      <c r="C2" s="26"/>
      <c r="D2" s="26"/>
      <c r="E2" s="26"/>
      <c r="F2" s="26"/>
    </row>
    <row r="3" spans="1:6" x14ac:dyDescent="0.25">
      <c r="A3" s="27" t="s">
        <v>153</v>
      </c>
      <c r="B3" s="27"/>
      <c r="C3" s="27"/>
      <c r="D3" s="27"/>
      <c r="E3" s="27"/>
      <c r="F3" s="27"/>
    </row>
    <row r="5" spans="1:6" s="6" customFormat="1" ht="30" customHeight="1" x14ac:dyDescent="0.25">
      <c r="A5" s="7" t="s">
        <v>0</v>
      </c>
      <c r="B5" s="7" t="s">
        <v>5</v>
      </c>
      <c r="C5" s="7" t="s">
        <v>1</v>
      </c>
      <c r="D5" s="7" t="s">
        <v>4</v>
      </c>
      <c r="E5" s="10" t="s">
        <v>2</v>
      </c>
      <c r="F5" s="7" t="s">
        <v>3</v>
      </c>
    </row>
    <row r="6" spans="1:6" ht="37.5" x14ac:dyDescent="0.25">
      <c r="A6" s="8">
        <v>1</v>
      </c>
      <c r="B6" s="8" t="s">
        <v>6</v>
      </c>
      <c r="C6" s="8" t="s">
        <v>45</v>
      </c>
      <c r="D6" s="8" t="s">
        <v>115</v>
      </c>
      <c r="E6" s="11">
        <v>120</v>
      </c>
      <c r="F6" s="9" t="s">
        <v>116</v>
      </c>
    </row>
    <row r="7" spans="1:6" ht="56.25" x14ac:dyDescent="0.25">
      <c r="A7" s="8">
        <v>2</v>
      </c>
      <c r="B7" s="8" t="s">
        <v>7</v>
      </c>
      <c r="C7" s="8" t="s">
        <v>46</v>
      </c>
      <c r="D7" s="8" t="s">
        <v>85</v>
      </c>
      <c r="E7" s="11">
        <v>160</v>
      </c>
      <c r="F7" s="9" t="s">
        <v>116</v>
      </c>
    </row>
    <row r="8" spans="1:6" ht="56.25" x14ac:dyDescent="0.25">
      <c r="A8" s="8">
        <v>3</v>
      </c>
      <c r="B8" s="8" t="s">
        <v>8</v>
      </c>
      <c r="C8" s="8" t="s">
        <v>47</v>
      </c>
      <c r="D8" s="8" t="s">
        <v>86</v>
      </c>
      <c r="E8" s="11">
        <v>60</v>
      </c>
      <c r="F8" s="9" t="s">
        <v>117</v>
      </c>
    </row>
    <row r="9" spans="1:6" ht="37.5" x14ac:dyDescent="0.25">
      <c r="A9" s="8">
        <v>4</v>
      </c>
      <c r="B9" s="8" t="s">
        <v>9</v>
      </c>
      <c r="C9" s="8" t="s">
        <v>48</v>
      </c>
      <c r="D9" s="8" t="s">
        <v>87</v>
      </c>
      <c r="E9" s="11">
        <v>12000</v>
      </c>
      <c r="F9" s="9" t="s">
        <v>117</v>
      </c>
    </row>
    <row r="10" spans="1:6" x14ac:dyDescent="0.25">
      <c r="A10" s="8">
        <v>5</v>
      </c>
      <c r="B10" s="8" t="s">
        <v>10</v>
      </c>
      <c r="C10" s="8" t="s">
        <v>49</v>
      </c>
      <c r="D10" s="8" t="s">
        <v>88</v>
      </c>
      <c r="E10" s="11">
        <v>5</v>
      </c>
      <c r="F10" s="9" t="s">
        <v>118</v>
      </c>
    </row>
    <row r="11" spans="1:6" x14ac:dyDescent="0.25">
      <c r="A11" s="8">
        <v>6</v>
      </c>
      <c r="B11" s="8" t="s">
        <v>11</v>
      </c>
      <c r="C11" s="8" t="s">
        <v>50</v>
      </c>
      <c r="D11" s="8" t="s">
        <v>89</v>
      </c>
      <c r="E11" s="11">
        <v>30</v>
      </c>
      <c r="F11" s="9" t="s">
        <v>118</v>
      </c>
    </row>
    <row r="12" spans="1:6" ht="37.5" x14ac:dyDescent="0.25">
      <c r="A12" s="8">
        <v>7</v>
      </c>
      <c r="B12" s="8" t="s">
        <v>12</v>
      </c>
      <c r="C12" s="8" t="s">
        <v>51</v>
      </c>
      <c r="D12" s="8" t="s">
        <v>90</v>
      </c>
      <c r="E12" s="11">
        <v>72</v>
      </c>
      <c r="F12" s="9" t="s">
        <v>119</v>
      </c>
    </row>
    <row r="13" spans="1:6" ht="37.5" x14ac:dyDescent="0.25">
      <c r="A13" s="8">
        <v>8</v>
      </c>
      <c r="B13" s="8" t="s">
        <v>13</v>
      </c>
      <c r="C13" s="8" t="s">
        <v>52</v>
      </c>
      <c r="D13" s="8" t="s">
        <v>90</v>
      </c>
      <c r="E13" s="11">
        <v>48</v>
      </c>
      <c r="F13" s="9" t="s">
        <v>119</v>
      </c>
    </row>
    <row r="14" spans="1:6" ht="37.5" x14ac:dyDescent="0.25">
      <c r="A14" s="8">
        <v>9</v>
      </c>
      <c r="B14" s="8" t="s">
        <v>14</v>
      </c>
      <c r="C14" s="8" t="s">
        <v>53</v>
      </c>
      <c r="D14" s="8" t="s">
        <v>91</v>
      </c>
      <c r="E14" s="11">
        <v>36</v>
      </c>
      <c r="F14" s="9" t="s">
        <v>119</v>
      </c>
    </row>
    <row r="15" spans="1:6" ht="37.5" x14ac:dyDescent="0.25">
      <c r="A15" s="8">
        <v>10</v>
      </c>
      <c r="B15" s="8" t="s">
        <v>15</v>
      </c>
      <c r="C15" s="8" t="s">
        <v>54</v>
      </c>
      <c r="D15" s="8" t="s">
        <v>92</v>
      </c>
      <c r="E15" s="11">
        <v>120</v>
      </c>
      <c r="F15" s="9" t="s">
        <v>119</v>
      </c>
    </row>
    <row r="16" spans="1:6" ht="37.5" x14ac:dyDescent="0.25">
      <c r="A16" s="8">
        <v>11</v>
      </c>
      <c r="B16" s="8" t="s">
        <v>16</v>
      </c>
      <c r="C16" s="8" t="s">
        <v>55</v>
      </c>
      <c r="D16" s="8" t="s">
        <v>93</v>
      </c>
      <c r="E16" s="11">
        <v>72</v>
      </c>
      <c r="F16" s="9" t="s">
        <v>119</v>
      </c>
    </row>
    <row r="17" spans="1:6" ht="37.5" x14ac:dyDescent="0.25">
      <c r="A17" s="8">
        <v>12</v>
      </c>
      <c r="B17" s="8" t="s">
        <v>17</v>
      </c>
      <c r="C17" s="8" t="s">
        <v>56</v>
      </c>
      <c r="D17" s="8" t="s">
        <v>94</v>
      </c>
      <c r="E17" s="11">
        <v>60</v>
      </c>
      <c r="F17" s="9" t="s">
        <v>119</v>
      </c>
    </row>
    <row r="18" spans="1:6" ht="37.5" x14ac:dyDescent="0.25">
      <c r="A18" s="8">
        <v>13</v>
      </c>
      <c r="B18" s="8" t="s">
        <v>18</v>
      </c>
      <c r="C18" s="8" t="s">
        <v>57</v>
      </c>
      <c r="D18" s="8" t="s">
        <v>95</v>
      </c>
      <c r="E18" s="11">
        <v>60</v>
      </c>
      <c r="F18" s="9" t="s">
        <v>119</v>
      </c>
    </row>
    <row r="19" spans="1:6" ht="37.5" x14ac:dyDescent="0.25">
      <c r="A19" s="8">
        <v>14</v>
      </c>
      <c r="B19" s="8" t="s">
        <v>19</v>
      </c>
      <c r="C19" s="8" t="s">
        <v>58</v>
      </c>
      <c r="D19" s="8" t="s">
        <v>95</v>
      </c>
      <c r="E19" s="11">
        <v>20</v>
      </c>
      <c r="F19" s="9" t="s">
        <v>119</v>
      </c>
    </row>
    <row r="20" spans="1:6" x14ac:dyDescent="0.25">
      <c r="A20" s="8">
        <v>15</v>
      </c>
      <c r="B20" s="8" t="s">
        <v>20</v>
      </c>
      <c r="C20" s="8" t="s">
        <v>59</v>
      </c>
      <c r="D20" s="8" t="s">
        <v>96</v>
      </c>
      <c r="E20" s="11">
        <v>3000</v>
      </c>
      <c r="F20" s="9" t="s">
        <v>117</v>
      </c>
    </row>
    <row r="21" spans="1:6" x14ac:dyDescent="0.25">
      <c r="A21" s="8">
        <v>16</v>
      </c>
      <c r="B21" s="8" t="s">
        <v>21</v>
      </c>
      <c r="C21" s="8" t="s">
        <v>60</v>
      </c>
      <c r="D21" s="8" t="s">
        <v>96</v>
      </c>
      <c r="E21" s="11">
        <v>9000</v>
      </c>
      <c r="F21" s="9" t="s">
        <v>117</v>
      </c>
    </row>
    <row r="22" spans="1:6" ht="37.5" x14ac:dyDescent="0.25">
      <c r="A22" s="8">
        <v>17</v>
      </c>
      <c r="B22" s="8" t="s">
        <v>22</v>
      </c>
      <c r="C22" s="8" t="s">
        <v>61</v>
      </c>
      <c r="D22" s="8" t="s">
        <v>97</v>
      </c>
      <c r="E22" s="11">
        <v>30</v>
      </c>
      <c r="F22" s="9" t="s">
        <v>117</v>
      </c>
    </row>
    <row r="23" spans="1:6" ht="37.5" x14ac:dyDescent="0.25">
      <c r="A23" s="8">
        <v>18</v>
      </c>
      <c r="B23" s="8" t="s">
        <v>23</v>
      </c>
      <c r="C23" s="8" t="s">
        <v>62</v>
      </c>
      <c r="D23" s="8" t="s">
        <v>97</v>
      </c>
      <c r="E23" s="11">
        <v>20</v>
      </c>
      <c r="F23" s="9" t="s">
        <v>117</v>
      </c>
    </row>
    <row r="24" spans="1:6" ht="37.5" x14ac:dyDescent="0.25">
      <c r="A24" s="8">
        <v>19</v>
      </c>
      <c r="B24" s="8" t="s">
        <v>24</v>
      </c>
      <c r="C24" s="8" t="s">
        <v>63</v>
      </c>
      <c r="D24" s="8" t="s">
        <v>97</v>
      </c>
      <c r="E24" s="11">
        <v>50</v>
      </c>
      <c r="F24" s="9" t="s">
        <v>117</v>
      </c>
    </row>
    <row r="25" spans="1:6" ht="37.5" x14ac:dyDescent="0.25">
      <c r="A25" s="8">
        <v>20</v>
      </c>
      <c r="B25" s="8" t="s">
        <v>25</v>
      </c>
      <c r="C25" s="8" t="s">
        <v>64</v>
      </c>
      <c r="D25" s="8" t="s">
        <v>98</v>
      </c>
      <c r="E25" s="11">
        <v>60</v>
      </c>
      <c r="F25" s="9" t="s">
        <v>117</v>
      </c>
    </row>
    <row r="26" spans="1:6" ht="37.5" x14ac:dyDescent="0.25">
      <c r="A26" s="8">
        <v>21</v>
      </c>
      <c r="B26" s="8" t="s">
        <v>26</v>
      </c>
      <c r="C26" s="8" t="s">
        <v>65</v>
      </c>
      <c r="D26" s="8" t="s">
        <v>99</v>
      </c>
      <c r="E26" s="11">
        <v>300</v>
      </c>
      <c r="F26" s="9" t="s">
        <v>117</v>
      </c>
    </row>
    <row r="27" spans="1:6" ht="56.25" x14ac:dyDescent="0.25">
      <c r="A27" s="8">
        <v>22</v>
      </c>
      <c r="B27" s="8" t="s">
        <v>27</v>
      </c>
      <c r="C27" s="8" t="s">
        <v>66</v>
      </c>
      <c r="D27" s="8" t="s">
        <v>100</v>
      </c>
      <c r="E27" s="11">
        <v>120</v>
      </c>
      <c r="F27" s="9" t="s">
        <v>120</v>
      </c>
    </row>
    <row r="28" spans="1:6" x14ac:dyDescent="0.25">
      <c r="A28" s="8">
        <v>23</v>
      </c>
      <c r="B28" s="8" t="s">
        <v>28</v>
      </c>
      <c r="C28" s="8" t="s">
        <v>67</v>
      </c>
      <c r="D28" s="8" t="s">
        <v>101</v>
      </c>
      <c r="E28" s="11">
        <v>400</v>
      </c>
      <c r="F28" s="9" t="s">
        <v>121</v>
      </c>
    </row>
    <row r="29" spans="1:6" x14ac:dyDescent="0.25">
      <c r="A29" s="8">
        <v>24</v>
      </c>
      <c r="B29" s="8" t="s">
        <v>29</v>
      </c>
      <c r="C29" s="8" t="s">
        <v>68</v>
      </c>
      <c r="D29" s="8" t="s">
        <v>102</v>
      </c>
      <c r="E29" s="11">
        <v>2000</v>
      </c>
      <c r="F29" s="9" t="s">
        <v>122</v>
      </c>
    </row>
    <row r="30" spans="1:6" x14ac:dyDescent="0.25">
      <c r="A30" s="8">
        <v>25</v>
      </c>
      <c r="B30" s="8" t="s">
        <v>30</v>
      </c>
      <c r="C30" s="8" t="s">
        <v>69</v>
      </c>
      <c r="D30" s="8" t="s">
        <v>157</v>
      </c>
      <c r="E30" s="11">
        <v>10000</v>
      </c>
      <c r="F30" s="9" t="s">
        <v>123</v>
      </c>
    </row>
    <row r="31" spans="1:6" ht="37.5" x14ac:dyDescent="0.25">
      <c r="A31" s="8">
        <v>26</v>
      </c>
      <c r="B31" s="8" t="s">
        <v>31</v>
      </c>
      <c r="C31" s="8" t="s">
        <v>70</v>
      </c>
      <c r="D31" s="8" t="s">
        <v>156</v>
      </c>
      <c r="E31" s="11">
        <v>2000</v>
      </c>
      <c r="F31" s="9" t="s">
        <v>123</v>
      </c>
    </row>
    <row r="32" spans="1:6" x14ac:dyDescent="0.25">
      <c r="A32" s="8">
        <v>27</v>
      </c>
      <c r="B32" s="8" t="s">
        <v>32</v>
      </c>
      <c r="C32" s="8" t="s">
        <v>71</v>
      </c>
      <c r="D32" s="8" t="s">
        <v>103</v>
      </c>
      <c r="E32" s="11">
        <v>20</v>
      </c>
      <c r="F32" s="9" t="s">
        <v>116</v>
      </c>
    </row>
    <row r="33" spans="1:6" ht="37.5" x14ac:dyDescent="0.25">
      <c r="A33" s="8">
        <v>28</v>
      </c>
      <c r="B33" s="8" t="s">
        <v>33</v>
      </c>
      <c r="C33" s="8" t="s">
        <v>72</v>
      </c>
      <c r="D33" s="8" t="s">
        <v>104</v>
      </c>
      <c r="E33" s="11">
        <v>100</v>
      </c>
      <c r="F33" s="9" t="s">
        <v>117</v>
      </c>
    </row>
    <row r="34" spans="1:6" ht="37.5" x14ac:dyDescent="0.25">
      <c r="A34" s="8">
        <v>29</v>
      </c>
      <c r="B34" s="8" t="s">
        <v>34</v>
      </c>
      <c r="C34" s="8" t="s">
        <v>73</v>
      </c>
      <c r="D34" s="8" t="s">
        <v>105</v>
      </c>
      <c r="E34" s="11">
        <v>1200</v>
      </c>
      <c r="F34" s="9" t="s">
        <v>117</v>
      </c>
    </row>
    <row r="35" spans="1:6" x14ac:dyDescent="0.25">
      <c r="A35" s="8">
        <v>30</v>
      </c>
      <c r="B35" s="8" t="s">
        <v>35</v>
      </c>
      <c r="C35" s="8" t="s">
        <v>74</v>
      </c>
      <c r="D35" s="8" t="s">
        <v>106</v>
      </c>
      <c r="E35" s="11">
        <v>900</v>
      </c>
      <c r="F35" s="9" t="s">
        <v>117</v>
      </c>
    </row>
    <row r="36" spans="1:6" ht="37.5" x14ac:dyDescent="0.25">
      <c r="A36" s="8">
        <v>31</v>
      </c>
      <c r="B36" s="8" t="s">
        <v>36</v>
      </c>
      <c r="C36" s="8" t="s">
        <v>75</v>
      </c>
      <c r="D36" s="8" t="s">
        <v>107</v>
      </c>
      <c r="E36" s="11">
        <v>1200</v>
      </c>
      <c r="F36" s="9" t="s">
        <v>117</v>
      </c>
    </row>
    <row r="37" spans="1:6" x14ac:dyDescent="0.25">
      <c r="A37" s="8">
        <v>32</v>
      </c>
      <c r="B37" s="8" t="s">
        <v>37</v>
      </c>
      <c r="C37" s="8" t="s">
        <v>76</v>
      </c>
      <c r="D37" s="8" t="s">
        <v>108</v>
      </c>
      <c r="E37" s="11">
        <v>10000</v>
      </c>
      <c r="F37" s="9" t="s">
        <v>117</v>
      </c>
    </row>
    <row r="38" spans="1:6" x14ac:dyDescent="0.25">
      <c r="A38" s="8">
        <v>33</v>
      </c>
      <c r="B38" s="8" t="s">
        <v>38</v>
      </c>
      <c r="C38" s="8" t="s">
        <v>77</v>
      </c>
      <c r="D38" s="8" t="s">
        <v>109</v>
      </c>
      <c r="E38" s="11">
        <v>7200</v>
      </c>
      <c r="F38" s="9" t="s">
        <v>117</v>
      </c>
    </row>
    <row r="39" spans="1:6" ht="37.5" x14ac:dyDescent="0.25">
      <c r="A39" s="8">
        <v>34</v>
      </c>
      <c r="B39" s="8" t="s">
        <v>39</v>
      </c>
      <c r="C39" s="8" t="s">
        <v>78</v>
      </c>
      <c r="D39" s="8" t="s">
        <v>110</v>
      </c>
      <c r="E39" s="11">
        <v>30</v>
      </c>
      <c r="F39" s="9" t="s">
        <v>117</v>
      </c>
    </row>
    <row r="40" spans="1:6" ht="37.5" x14ac:dyDescent="0.25">
      <c r="A40" s="8">
        <v>35</v>
      </c>
      <c r="B40" s="8" t="s">
        <v>40</v>
      </c>
      <c r="C40" s="8" t="s">
        <v>79</v>
      </c>
      <c r="D40" s="8" t="s">
        <v>111</v>
      </c>
      <c r="E40" s="11">
        <v>30</v>
      </c>
      <c r="F40" s="9" t="s">
        <v>117</v>
      </c>
    </row>
    <row r="41" spans="1:6" ht="37.5" x14ac:dyDescent="0.25">
      <c r="A41" s="8">
        <v>36</v>
      </c>
      <c r="B41" s="8" t="s">
        <v>41</v>
      </c>
      <c r="C41" s="8" t="s">
        <v>80</v>
      </c>
      <c r="D41" s="8" t="s">
        <v>112</v>
      </c>
      <c r="E41" s="11">
        <v>50</v>
      </c>
      <c r="F41" s="9" t="s">
        <v>117</v>
      </c>
    </row>
    <row r="42" spans="1:6" ht="37.5" x14ac:dyDescent="0.25">
      <c r="A42" s="8">
        <v>37</v>
      </c>
      <c r="B42" s="8" t="s">
        <v>42</v>
      </c>
      <c r="C42" s="8" t="s">
        <v>81</v>
      </c>
      <c r="D42" s="8" t="s">
        <v>113</v>
      </c>
      <c r="E42" s="11">
        <v>50</v>
      </c>
      <c r="F42" s="9" t="s">
        <v>117</v>
      </c>
    </row>
    <row r="43" spans="1:6" ht="37.5" x14ac:dyDescent="0.25">
      <c r="A43" s="8">
        <v>38</v>
      </c>
      <c r="B43" s="8" t="s">
        <v>43</v>
      </c>
      <c r="C43" s="8" t="s">
        <v>82</v>
      </c>
      <c r="D43" s="8" t="s">
        <v>110</v>
      </c>
      <c r="E43" s="11">
        <v>30</v>
      </c>
      <c r="F43" s="9" t="s">
        <v>117</v>
      </c>
    </row>
    <row r="44" spans="1:6" x14ac:dyDescent="0.25">
      <c r="A44" s="8">
        <v>39</v>
      </c>
      <c r="B44" s="8" t="s">
        <v>44</v>
      </c>
      <c r="C44" s="8" t="s">
        <v>83</v>
      </c>
      <c r="D44" s="8" t="s">
        <v>114</v>
      </c>
      <c r="E44" s="11">
        <v>300</v>
      </c>
      <c r="F44" s="9" t="s">
        <v>117</v>
      </c>
    </row>
    <row r="45" spans="1:6" ht="37.5" x14ac:dyDescent="0.25">
      <c r="A45" s="8">
        <v>40</v>
      </c>
      <c r="B45" s="8"/>
      <c r="C45" s="8" t="s">
        <v>84</v>
      </c>
      <c r="D45" s="8" t="s">
        <v>154</v>
      </c>
      <c r="E45" s="11">
        <v>50</v>
      </c>
      <c r="F45" s="9" t="s">
        <v>117</v>
      </c>
    </row>
  </sheetData>
  <mergeCells count="3">
    <mergeCell ref="A2:F2"/>
    <mergeCell ref="A3:F3"/>
    <mergeCell ref="A1:C1"/>
  </mergeCells>
  <pageMargins left="0.56000000000000005" right="0.35" top="0.62"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7428-96CD-4C28-9D05-ABAB9BA5BE9A}">
  <sheetPr>
    <tabColor rgb="FFFFFF00"/>
  </sheetPr>
  <dimension ref="A1:N44"/>
  <sheetViews>
    <sheetView workbookViewId="0">
      <selection activeCell="A38" sqref="A38"/>
    </sheetView>
  </sheetViews>
  <sheetFormatPr defaultRowHeight="18.75" x14ac:dyDescent="0.25"/>
  <cols>
    <col min="1" max="1" width="6.7109375" style="2" customWidth="1"/>
    <col min="2" max="2" width="20.7109375" style="2" customWidth="1"/>
    <col min="3" max="3" width="18" style="2" customWidth="1"/>
    <col min="4" max="4" width="17.140625" style="2" customWidth="1"/>
    <col min="5" max="5" width="8.42578125" style="2" bestFit="1" customWidth="1"/>
    <col min="6" max="6" width="15.28515625" style="2" bestFit="1" customWidth="1"/>
    <col min="7" max="7" width="9.42578125" style="2" bestFit="1" customWidth="1"/>
    <col min="8" max="8" width="10.5703125" style="12" bestFit="1" customWidth="1"/>
    <col min="9" max="9" width="9.42578125" style="12" bestFit="1" customWidth="1"/>
    <col min="10" max="10" width="17.7109375" style="2" bestFit="1" customWidth="1"/>
    <col min="11" max="11" width="14.28515625" style="2" bestFit="1" customWidth="1"/>
    <col min="12" max="12" width="12.42578125" style="2" bestFit="1" customWidth="1"/>
    <col min="13" max="13" width="10.85546875" style="12" customWidth="1"/>
    <col min="14" max="14" width="10.85546875" style="2" customWidth="1"/>
    <col min="15" max="16384" width="9.140625" style="16"/>
  </cols>
  <sheetData>
    <row r="1" spans="1:14" s="15" customFormat="1" x14ac:dyDescent="0.25">
      <c r="A1" s="28" t="s">
        <v>126</v>
      </c>
      <c r="B1" s="28"/>
      <c r="C1" s="28"/>
      <c r="D1" s="28"/>
      <c r="E1" s="28"/>
      <c r="F1" s="28"/>
      <c r="G1" s="13"/>
      <c r="H1" s="14"/>
      <c r="I1" s="14"/>
      <c r="J1" s="13"/>
      <c r="K1" s="13"/>
      <c r="L1" s="13"/>
      <c r="M1" s="14"/>
      <c r="N1" s="13"/>
    </row>
    <row r="2" spans="1:14" s="15" customFormat="1" x14ac:dyDescent="0.25">
      <c r="A2" s="28" t="s">
        <v>127</v>
      </c>
      <c r="B2" s="28"/>
      <c r="C2" s="28"/>
      <c r="D2" s="28"/>
      <c r="E2" s="28"/>
      <c r="F2" s="28"/>
      <c r="G2" s="13"/>
      <c r="H2" s="14"/>
      <c r="I2" s="14"/>
      <c r="J2" s="13"/>
      <c r="K2" s="13"/>
      <c r="L2" s="13"/>
      <c r="M2" s="14"/>
      <c r="N2" s="13"/>
    </row>
    <row r="3" spans="1:14" s="15" customFormat="1" x14ac:dyDescent="0.25">
      <c r="A3" s="28" t="s">
        <v>128</v>
      </c>
      <c r="B3" s="28"/>
      <c r="C3" s="28"/>
      <c r="D3" s="28"/>
      <c r="E3" s="28"/>
      <c r="F3" s="28"/>
      <c r="G3" s="13"/>
      <c r="H3" s="14"/>
      <c r="I3" s="14"/>
      <c r="J3" s="13"/>
      <c r="K3" s="13"/>
      <c r="L3" s="13"/>
      <c r="M3" s="14"/>
      <c r="N3" s="13"/>
    </row>
    <row r="5" spans="1:14" x14ac:dyDescent="0.25">
      <c r="A5" s="26" t="s">
        <v>129</v>
      </c>
      <c r="B5" s="26"/>
      <c r="C5" s="26"/>
      <c r="D5" s="26"/>
      <c r="E5" s="26"/>
      <c r="F5" s="26"/>
      <c r="G5" s="26"/>
      <c r="H5" s="26"/>
      <c r="I5" s="26"/>
      <c r="J5" s="26"/>
      <c r="K5" s="26"/>
      <c r="L5" s="26"/>
      <c r="M5" s="26"/>
      <c r="N5" s="26"/>
    </row>
    <row r="6" spans="1:14" x14ac:dyDescent="0.25">
      <c r="A6" s="26" t="s">
        <v>130</v>
      </c>
      <c r="B6" s="26"/>
      <c r="C6" s="26"/>
      <c r="D6" s="26"/>
      <c r="E6" s="26"/>
      <c r="F6" s="26"/>
      <c r="G6" s="26"/>
      <c r="H6" s="26"/>
      <c r="I6" s="26"/>
      <c r="J6" s="26"/>
      <c r="K6" s="26"/>
      <c r="L6" s="26"/>
      <c r="M6" s="26"/>
      <c r="N6" s="26"/>
    </row>
    <row r="7" spans="1:14" x14ac:dyDescent="0.25">
      <c r="A7" s="4"/>
      <c r="B7" s="4"/>
      <c r="C7" s="4"/>
      <c r="D7" s="4"/>
      <c r="E7" s="4"/>
      <c r="F7" s="4"/>
      <c r="G7" s="4"/>
      <c r="H7" s="17"/>
      <c r="I7" s="17"/>
      <c r="J7" s="4"/>
      <c r="K7" s="4"/>
      <c r="L7" s="4"/>
      <c r="M7" s="17"/>
      <c r="N7" s="4"/>
    </row>
    <row r="8" spans="1:14" ht="18.75" customHeight="1" x14ac:dyDescent="0.25">
      <c r="A8" s="16" t="s">
        <v>131</v>
      </c>
    </row>
    <row r="9" spans="1:14" ht="33" customHeight="1" x14ac:dyDescent="0.25">
      <c r="A9" s="16" t="s">
        <v>152</v>
      </c>
    </row>
    <row r="10" spans="1:14" ht="75" x14ac:dyDescent="0.25">
      <c r="A10" s="18" t="s">
        <v>0</v>
      </c>
      <c r="B10" s="18" t="s">
        <v>151</v>
      </c>
      <c r="C10" s="18" t="s">
        <v>132</v>
      </c>
      <c r="D10" s="18" t="s">
        <v>133</v>
      </c>
      <c r="E10" s="18" t="s">
        <v>134</v>
      </c>
      <c r="F10" s="18" t="s">
        <v>135</v>
      </c>
      <c r="G10" s="18" t="s">
        <v>136</v>
      </c>
      <c r="H10" s="19" t="s">
        <v>137</v>
      </c>
      <c r="I10" s="19" t="s">
        <v>138</v>
      </c>
      <c r="J10" s="18" t="s">
        <v>139</v>
      </c>
      <c r="K10" s="18" t="s">
        <v>140</v>
      </c>
      <c r="L10" s="18" t="s">
        <v>141</v>
      </c>
      <c r="M10" s="19" t="s">
        <v>142</v>
      </c>
      <c r="N10" s="18" t="s">
        <v>143</v>
      </c>
    </row>
    <row r="11" spans="1:14" x14ac:dyDescent="0.25">
      <c r="A11" s="20">
        <v>1</v>
      </c>
      <c r="B11" s="21"/>
      <c r="C11" s="21"/>
      <c r="D11" s="21"/>
      <c r="E11" s="21"/>
      <c r="F11" s="21"/>
      <c r="G11" s="21"/>
      <c r="H11" s="22"/>
      <c r="I11" s="22"/>
      <c r="J11" s="21"/>
      <c r="K11" s="21"/>
      <c r="L11" s="21">
        <f>(I11+J11+K11)*H11</f>
        <v>0</v>
      </c>
      <c r="M11" s="22"/>
      <c r="N11" s="21"/>
    </row>
    <row r="12" spans="1:14" x14ac:dyDescent="0.25">
      <c r="A12" s="20">
        <v>2</v>
      </c>
      <c r="B12" s="21"/>
      <c r="C12" s="21"/>
      <c r="D12" s="21"/>
      <c r="E12" s="21"/>
      <c r="F12" s="21"/>
      <c r="G12" s="21"/>
      <c r="H12" s="22"/>
      <c r="I12" s="22"/>
      <c r="J12" s="21"/>
      <c r="K12" s="21"/>
      <c r="L12" s="21">
        <f t="shared" ref="L12:L35" si="0">(I12+J12+K12)*H12</f>
        <v>0</v>
      </c>
      <c r="M12" s="22"/>
      <c r="N12" s="21"/>
    </row>
    <row r="13" spans="1:14" x14ac:dyDescent="0.25">
      <c r="A13" s="20">
        <v>3</v>
      </c>
      <c r="B13" s="21"/>
      <c r="C13" s="21"/>
      <c r="D13" s="21"/>
      <c r="E13" s="21"/>
      <c r="F13" s="21"/>
      <c r="G13" s="21"/>
      <c r="H13" s="22"/>
      <c r="I13" s="22"/>
      <c r="J13" s="21"/>
      <c r="K13" s="21"/>
      <c r="L13" s="21">
        <f t="shared" si="0"/>
        <v>0</v>
      </c>
      <c r="M13" s="22"/>
      <c r="N13" s="21"/>
    </row>
    <row r="14" spans="1:14" x14ac:dyDescent="0.25">
      <c r="A14" s="20">
        <v>4</v>
      </c>
      <c r="B14" s="21"/>
      <c r="C14" s="21"/>
      <c r="D14" s="21"/>
      <c r="E14" s="21"/>
      <c r="F14" s="21"/>
      <c r="G14" s="21"/>
      <c r="H14" s="22"/>
      <c r="I14" s="22"/>
      <c r="J14" s="21"/>
      <c r="K14" s="21"/>
      <c r="L14" s="21">
        <f t="shared" si="0"/>
        <v>0</v>
      </c>
      <c r="M14" s="22"/>
      <c r="N14" s="21"/>
    </row>
    <row r="15" spans="1:14" x14ac:dyDescent="0.25">
      <c r="A15" s="20">
        <v>5</v>
      </c>
      <c r="B15" s="21"/>
      <c r="C15" s="21"/>
      <c r="D15" s="21"/>
      <c r="E15" s="21"/>
      <c r="F15" s="21"/>
      <c r="G15" s="21"/>
      <c r="H15" s="22"/>
      <c r="I15" s="22"/>
      <c r="J15" s="21"/>
      <c r="K15" s="21"/>
      <c r="L15" s="21">
        <f t="shared" si="0"/>
        <v>0</v>
      </c>
      <c r="M15" s="22"/>
      <c r="N15" s="21"/>
    </row>
    <row r="16" spans="1:14" x14ac:dyDescent="0.25">
      <c r="A16" s="20">
        <v>6</v>
      </c>
      <c r="B16" s="21"/>
      <c r="C16" s="21"/>
      <c r="D16" s="21"/>
      <c r="E16" s="21"/>
      <c r="F16" s="21"/>
      <c r="G16" s="21"/>
      <c r="H16" s="22"/>
      <c r="I16" s="22"/>
      <c r="J16" s="21"/>
      <c r="K16" s="21"/>
      <c r="L16" s="21">
        <f t="shared" si="0"/>
        <v>0</v>
      </c>
      <c r="M16" s="22"/>
      <c r="N16" s="21"/>
    </row>
    <row r="17" spans="1:14" x14ac:dyDescent="0.25">
      <c r="A17" s="20">
        <v>7</v>
      </c>
      <c r="B17" s="21"/>
      <c r="C17" s="21"/>
      <c r="D17" s="21"/>
      <c r="E17" s="21"/>
      <c r="F17" s="21"/>
      <c r="G17" s="21"/>
      <c r="H17" s="22"/>
      <c r="I17" s="22"/>
      <c r="J17" s="21"/>
      <c r="K17" s="21"/>
      <c r="L17" s="21">
        <f t="shared" si="0"/>
        <v>0</v>
      </c>
      <c r="M17" s="22"/>
      <c r="N17" s="21"/>
    </row>
    <row r="18" spans="1:14" x14ac:dyDescent="0.25">
      <c r="A18" s="20">
        <v>8</v>
      </c>
      <c r="B18" s="21"/>
      <c r="C18" s="21"/>
      <c r="D18" s="21"/>
      <c r="E18" s="21"/>
      <c r="F18" s="21"/>
      <c r="G18" s="21"/>
      <c r="H18" s="22"/>
      <c r="I18" s="22"/>
      <c r="J18" s="21"/>
      <c r="K18" s="21"/>
      <c r="L18" s="21">
        <f t="shared" si="0"/>
        <v>0</v>
      </c>
      <c r="M18" s="22"/>
      <c r="N18" s="21"/>
    </row>
    <row r="19" spans="1:14" x14ac:dyDescent="0.25">
      <c r="A19" s="20">
        <v>9</v>
      </c>
      <c r="B19" s="21"/>
      <c r="C19" s="21"/>
      <c r="D19" s="21"/>
      <c r="E19" s="21"/>
      <c r="F19" s="21"/>
      <c r="G19" s="21"/>
      <c r="H19" s="22"/>
      <c r="I19" s="22"/>
      <c r="J19" s="21"/>
      <c r="K19" s="21"/>
      <c r="L19" s="21">
        <f t="shared" si="0"/>
        <v>0</v>
      </c>
      <c r="M19" s="22"/>
      <c r="N19" s="21"/>
    </row>
    <row r="20" spans="1:14" x14ac:dyDescent="0.25">
      <c r="A20" s="20">
        <v>10</v>
      </c>
      <c r="B20" s="21"/>
      <c r="C20" s="21"/>
      <c r="D20" s="21"/>
      <c r="E20" s="21"/>
      <c r="F20" s="21"/>
      <c r="G20" s="21"/>
      <c r="H20" s="22"/>
      <c r="I20" s="22"/>
      <c r="J20" s="21"/>
      <c r="K20" s="21"/>
      <c r="L20" s="21">
        <f t="shared" si="0"/>
        <v>0</v>
      </c>
      <c r="M20" s="22"/>
      <c r="N20" s="21"/>
    </row>
    <row r="21" spans="1:14" x14ac:dyDescent="0.25">
      <c r="A21" s="20">
        <v>11</v>
      </c>
      <c r="B21" s="21"/>
      <c r="C21" s="21"/>
      <c r="D21" s="21"/>
      <c r="E21" s="21"/>
      <c r="F21" s="21"/>
      <c r="G21" s="21"/>
      <c r="H21" s="22"/>
      <c r="I21" s="22"/>
      <c r="J21" s="21"/>
      <c r="K21" s="21"/>
      <c r="L21" s="21">
        <f t="shared" si="0"/>
        <v>0</v>
      </c>
      <c r="M21" s="22"/>
      <c r="N21" s="21"/>
    </row>
    <row r="22" spans="1:14" x14ac:dyDescent="0.25">
      <c r="A22" s="20">
        <v>12</v>
      </c>
      <c r="B22" s="21"/>
      <c r="C22" s="21"/>
      <c r="D22" s="21"/>
      <c r="E22" s="21"/>
      <c r="F22" s="21"/>
      <c r="G22" s="21"/>
      <c r="H22" s="22"/>
      <c r="I22" s="22"/>
      <c r="J22" s="21"/>
      <c r="K22" s="21"/>
      <c r="L22" s="21">
        <f t="shared" si="0"/>
        <v>0</v>
      </c>
      <c r="M22" s="22"/>
      <c r="N22" s="21"/>
    </row>
    <row r="23" spans="1:14" x14ac:dyDescent="0.25">
      <c r="A23" s="20">
        <v>13</v>
      </c>
      <c r="B23" s="21"/>
      <c r="C23" s="21"/>
      <c r="D23" s="21"/>
      <c r="E23" s="21"/>
      <c r="F23" s="21"/>
      <c r="G23" s="21"/>
      <c r="H23" s="22"/>
      <c r="I23" s="22"/>
      <c r="J23" s="21"/>
      <c r="K23" s="21"/>
      <c r="L23" s="21">
        <f t="shared" si="0"/>
        <v>0</v>
      </c>
      <c r="M23" s="22"/>
      <c r="N23" s="21"/>
    </row>
    <row r="24" spans="1:14" x14ac:dyDescent="0.25">
      <c r="A24" s="20">
        <v>14</v>
      </c>
      <c r="B24" s="21"/>
      <c r="C24" s="21"/>
      <c r="D24" s="21"/>
      <c r="E24" s="21"/>
      <c r="F24" s="21"/>
      <c r="G24" s="21"/>
      <c r="H24" s="22"/>
      <c r="I24" s="22"/>
      <c r="J24" s="21"/>
      <c r="K24" s="21"/>
      <c r="L24" s="21">
        <f t="shared" si="0"/>
        <v>0</v>
      </c>
      <c r="M24" s="22"/>
      <c r="N24" s="21"/>
    </row>
    <row r="25" spans="1:14" x14ac:dyDescent="0.25">
      <c r="A25" s="20">
        <v>15</v>
      </c>
      <c r="B25" s="21"/>
      <c r="C25" s="21"/>
      <c r="D25" s="21"/>
      <c r="E25" s="21"/>
      <c r="F25" s="21"/>
      <c r="G25" s="21"/>
      <c r="H25" s="22"/>
      <c r="I25" s="22"/>
      <c r="J25" s="21"/>
      <c r="K25" s="21"/>
      <c r="L25" s="21">
        <f t="shared" si="0"/>
        <v>0</v>
      </c>
      <c r="M25" s="22"/>
      <c r="N25" s="21"/>
    </row>
    <row r="26" spans="1:14" x14ac:dyDescent="0.25">
      <c r="A26" s="20">
        <v>16</v>
      </c>
      <c r="B26" s="21"/>
      <c r="C26" s="21"/>
      <c r="D26" s="21"/>
      <c r="E26" s="21"/>
      <c r="F26" s="21"/>
      <c r="G26" s="21"/>
      <c r="H26" s="22"/>
      <c r="I26" s="22"/>
      <c r="J26" s="21"/>
      <c r="K26" s="21"/>
      <c r="L26" s="21">
        <f t="shared" si="0"/>
        <v>0</v>
      </c>
      <c r="M26" s="22"/>
      <c r="N26" s="21"/>
    </row>
    <row r="27" spans="1:14" x14ac:dyDescent="0.25">
      <c r="A27" s="20">
        <v>17</v>
      </c>
      <c r="B27" s="21"/>
      <c r="C27" s="21"/>
      <c r="D27" s="21"/>
      <c r="E27" s="21"/>
      <c r="F27" s="21"/>
      <c r="G27" s="21"/>
      <c r="H27" s="22"/>
      <c r="I27" s="22"/>
      <c r="J27" s="21"/>
      <c r="K27" s="21"/>
      <c r="L27" s="21">
        <f t="shared" si="0"/>
        <v>0</v>
      </c>
      <c r="M27" s="22"/>
      <c r="N27" s="21"/>
    </row>
    <row r="28" spans="1:14" x14ac:dyDescent="0.25">
      <c r="A28" s="20">
        <v>18</v>
      </c>
      <c r="B28" s="21"/>
      <c r="C28" s="21"/>
      <c r="D28" s="21"/>
      <c r="E28" s="21"/>
      <c r="F28" s="21"/>
      <c r="G28" s="21"/>
      <c r="H28" s="22"/>
      <c r="I28" s="22"/>
      <c r="J28" s="21"/>
      <c r="K28" s="21"/>
      <c r="L28" s="21">
        <f t="shared" si="0"/>
        <v>0</v>
      </c>
      <c r="M28" s="22"/>
      <c r="N28" s="21"/>
    </row>
    <row r="29" spans="1:14" x14ac:dyDescent="0.25">
      <c r="A29" s="20">
        <v>19</v>
      </c>
      <c r="B29" s="21"/>
      <c r="C29" s="21"/>
      <c r="D29" s="21"/>
      <c r="E29" s="21"/>
      <c r="F29" s="21"/>
      <c r="G29" s="21"/>
      <c r="H29" s="22"/>
      <c r="I29" s="22"/>
      <c r="J29" s="21"/>
      <c r="K29" s="21"/>
      <c r="L29" s="21">
        <f t="shared" si="0"/>
        <v>0</v>
      </c>
      <c r="M29" s="22"/>
      <c r="N29" s="21"/>
    </row>
    <row r="30" spans="1:14" x14ac:dyDescent="0.25">
      <c r="A30" s="20">
        <v>20</v>
      </c>
      <c r="B30" s="21"/>
      <c r="C30" s="21"/>
      <c r="D30" s="21"/>
      <c r="E30" s="21"/>
      <c r="F30" s="21"/>
      <c r="G30" s="21"/>
      <c r="H30" s="22"/>
      <c r="I30" s="22"/>
      <c r="J30" s="21"/>
      <c r="K30" s="21"/>
      <c r="L30" s="21">
        <f t="shared" si="0"/>
        <v>0</v>
      </c>
      <c r="M30" s="22"/>
      <c r="N30" s="21"/>
    </row>
    <row r="31" spans="1:14" x14ac:dyDescent="0.25">
      <c r="A31" s="20">
        <v>21</v>
      </c>
      <c r="B31" s="21"/>
      <c r="C31" s="21"/>
      <c r="D31" s="21"/>
      <c r="E31" s="21"/>
      <c r="F31" s="21"/>
      <c r="G31" s="21"/>
      <c r="H31" s="22"/>
      <c r="I31" s="22"/>
      <c r="J31" s="21"/>
      <c r="K31" s="21"/>
      <c r="L31" s="21">
        <f t="shared" si="0"/>
        <v>0</v>
      </c>
      <c r="M31" s="22"/>
      <c r="N31" s="21"/>
    </row>
    <row r="32" spans="1:14" x14ac:dyDescent="0.25">
      <c r="A32" s="20">
        <v>22</v>
      </c>
      <c r="B32" s="21"/>
      <c r="C32" s="21"/>
      <c r="D32" s="21"/>
      <c r="E32" s="21"/>
      <c r="F32" s="21"/>
      <c r="G32" s="21"/>
      <c r="H32" s="22"/>
      <c r="I32" s="22"/>
      <c r="J32" s="21"/>
      <c r="K32" s="21"/>
      <c r="L32" s="21">
        <f t="shared" si="0"/>
        <v>0</v>
      </c>
      <c r="M32" s="22"/>
      <c r="N32" s="21"/>
    </row>
    <row r="33" spans="1:14" x14ac:dyDescent="0.25">
      <c r="A33" s="20">
        <v>23</v>
      </c>
      <c r="B33" s="21"/>
      <c r="C33" s="21"/>
      <c r="D33" s="21"/>
      <c r="E33" s="21"/>
      <c r="F33" s="21"/>
      <c r="G33" s="21"/>
      <c r="H33" s="22"/>
      <c r="I33" s="22"/>
      <c r="J33" s="21"/>
      <c r="K33" s="21"/>
      <c r="L33" s="21">
        <f t="shared" si="0"/>
        <v>0</v>
      </c>
      <c r="M33" s="22"/>
      <c r="N33" s="21"/>
    </row>
    <row r="34" spans="1:14" x14ac:dyDescent="0.25">
      <c r="A34" s="20">
        <v>24</v>
      </c>
      <c r="B34" s="21"/>
      <c r="C34" s="21"/>
      <c r="D34" s="21"/>
      <c r="E34" s="21"/>
      <c r="F34" s="21"/>
      <c r="G34" s="21"/>
      <c r="H34" s="22"/>
      <c r="I34" s="22"/>
      <c r="J34" s="21"/>
      <c r="K34" s="21"/>
      <c r="L34" s="21">
        <f t="shared" si="0"/>
        <v>0</v>
      </c>
      <c r="M34" s="22"/>
      <c r="N34" s="21"/>
    </row>
    <row r="35" spans="1:14" x14ac:dyDescent="0.25">
      <c r="A35" s="20">
        <v>25</v>
      </c>
      <c r="B35" s="21"/>
      <c r="C35" s="21"/>
      <c r="D35" s="21"/>
      <c r="E35" s="21"/>
      <c r="F35" s="21"/>
      <c r="G35" s="21"/>
      <c r="H35" s="22"/>
      <c r="I35" s="22"/>
      <c r="J35" s="21"/>
      <c r="K35" s="21"/>
      <c r="L35" s="21">
        <f t="shared" si="0"/>
        <v>0</v>
      </c>
      <c r="M35" s="22"/>
      <c r="N35" s="21"/>
    </row>
    <row r="36" spans="1:14" ht="18.75" customHeight="1" x14ac:dyDescent="0.25">
      <c r="A36" s="33" t="s">
        <v>144</v>
      </c>
      <c r="B36" s="34"/>
      <c r="C36" s="34"/>
      <c r="D36" s="34"/>
      <c r="E36" s="34"/>
      <c r="F36" s="34"/>
      <c r="G36" s="34"/>
      <c r="H36" s="34"/>
      <c r="I36" s="34"/>
      <c r="J36" s="34"/>
      <c r="K36" s="35"/>
      <c r="L36" s="23">
        <f>SUM(L11:L35)</f>
        <v>0</v>
      </c>
      <c r="M36" s="24"/>
      <c r="N36" s="21"/>
    </row>
    <row r="37" spans="1:14" ht="26.25" customHeight="1" x14ac:dyDescent="0.3">
      <c r="A37" s="1" t="s">
        <v>155</v>
      </c>
      <c r="B37" s="16"/>
      <c r="C37" s="16"/>
      <c r="D37" s="16"/>
      <c r="E37" s="16"/>
      <c r="F37" s="16"/>
      <c r="G37" s="16"/>
      <c r="H37" s="25"/>
      <c r="I37" s="25"/>
      <c r="J37" s="16"/>
      <c r="K37" s="16"/>
      <c r="L37" s="16"/>
      <c r="M37" s="25"/>
      <c r="N37" s="16"/>
    </row>
    <row r="38" spans="1:14" x14ac:dyDescent="0.25">
      <c r="A38" s="16" t="s">
        <v>145</v>
      </c>
    </row>
    <row r="39" spans="1:14" ht="38.25" customHeight="1" x14ac:dyDescent="0.25">
      <c r="A39" s="29" t="s">
        <v>146</v>
      </c>
      <c r="B39" s="29"/>
      <c r="C39" s="29"/>
      <c r="D39" s="29"/>
      <c r="E39" s="29"/>
      <c r="F39" s="29"/>
      <c r="G39" s="29"/>
      <c r="H39" s="29"/>
      <c r="I39" s="29"/>
      <c r="J39" s="29"/>
      <c r="K39" s="29"/>
      <c r="L39" s="29"/>
      <c r="M39" s="29"/>
      <c r="N39" s="29"/>
    </row>
    <row r="40" spans="1:14" x14ac:dyDescent="0.25">
      <c r="A40" s="30" t="s">
        <v>147</v>
      </c>
      <c r="B40" s="30"/>
      <c r="C40" s="30"/>
      <c r="D40" s="30"/>
      <c r="E40" s="30"/>
      <c r="F40" s="30"/>
      <c r="G40" s="30"/>
      <c r="H40" s="30"/>
      <c r="I40" s="30"/>
      <c r="J40" s="30"/>
      <c r="K40" s="30"/>
      <c r="L40" s="30"/>
      <c r="M40" s="30"/>
      <c r="N40" s="30"/>
    </row>
    <row r="41" spans="1:14" x14ac:dyDescent="0.25">
      <c r="A41" s="29" t="s">
        <v>148</v>
      </c>
      <c r="B41" s="31"/>
      <c r="C41" s="31"/>
      <c r="D41" s="31"/>
      <c r="E41" s="31"/>
      <c r="F41" s="31"/>
      <c r="G41" s="31"/>
      <c r="H41" s="31"/>
      <c r="I41" s="31"/>
      <c r="J41" s="31"/>
      <c r="K41" s="31"/>
      <c r="L41" s="31"/>
      <c r="M41" s="31"/>
      <c r="N41" s="31"/>
    </row>
    <row r="43" spans="1:14" x14ac:dyDescent="0.25">
      <c r="H43" s="32" t="s">
        <v>149</v>
      </c>
      <c r="I43" s="32"/>
      <c r="J43" s="32"/>
      <c r="K43" s="32"/>
      <c r="L43" s="32"/>
      <c r="M43" s="32"/>
      <c r="N43" s="32"/>
    </row>
    <row r="44" spans="1:14" x14ac:dyDescent="0.25">
      <c r="H44" s="26" t="s">
        <v>150</v>
      </c>
      <c r="I44" s="26"/>
      <c r="J44" s="26"/>
      <c r="K44" s="26"/>
      <c r="L44" s="26"/>
      <c r="M44" s="26"/>
      <c r="N44" s="26"/>
    </row>
  </sheetData>
  <mergeCells count="11">
    <mergeCell ref="A36:K36"/>
    <mergeCell ref="A1:F1"/>
    <mergeCell ref="A2:F2"/>
    <mergeCell ref="A3:F3"/>
    <mergeCell ref="A5:N5"/>
    <mergeCell ref="A6:N6"/>
    <mergeCell ref="A39:N39"/>
    <mergeCell ref="A40:N40"/>
    <mergeCell ref="A41:N41"/>
    <mergeCell ref="H43:N43"/>
    <mergeCell ref="H44:N44"/>
  </mergeCells>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1 - Danh mục thiết bị</vt:lpstr>
      <vt:lpstr>Mẫu Báo giá</vt:lpstr>
      <vt:lpstr>'Mẫu Báo giá'!Print_Titles</vt:lpstr>
      <vt:lpstr>'Phụ lục 1 - Danh mục thiết bị'!Print_Titles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Administrator</cp:lastModifiedBy>
  <cp:lastPrinted>2023-08-11T01:42:31Z</cp:lastPrinted>
  <dcterms:created xsi:type="dcterms:W3CDTF">2015-06-05T18:17:20Z</dcterms:created>
  <dcterms:modified xsi:type="dcterms:W3CDTF">2023-08-11T02:18:33Z</dcterms:modified>
</cp:coreProperties>
</file>