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Hai Pham\Data\2. CONG TAC THAU\3. CO SO\KE HOACH-KET QUA\2024\SPYT\SPYT nam 2024\1. Bao gia SPYT 2024\"/>
    </mc:Choice>
  </mc:AlternateContent>
  <xr:revisionPtr revIDLastSave="0" documentId="13_ncr:1_{5A321A24-402C-409F-AAAA-CEDEC85B8A9C}" xr6:coauthVersionLast="47" xr6:coauthVersionMax="47" xr10:uidLastSave="{00000000-0000-0000-0000-000000000000}"/>
  <bookViews>
    <workbookView xWindow="-120" yWindow="-120" windowWidth="29040" windowHeight="15840" xr2:uid="{212E293D-921D-429A-9E33-70607C10E776}"/>
  </bookViews>
  <sheets>
    <sheet name="MauBG" sheetId="3" r:id="rId1"/>
    <sheet name="DanhMuc" sheetId="1" r:id="rId2"/>
    <sheet name="MauNY" sheetId="2" r:id="rId3"/>
  </sheets>
  <definedNames>
    <definedName name="_xlnm.Print_Titles" localSheetId="1">DanhMuc!$4:$4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3" l="1"/>
  <c r="M11" i="3"/>
</calcChain>
</file>

<file path=xl/sharedStrings.xml><?xml version="1.0" encoding="utf-8"?>
<sst xmlns="http://schemas.openxmlformats.org/spreadsheetml/2006/main" count="128" uniqueCount="107">
  <si>
    <t>STT</t>
  </si>
  <si>
    <t>Tên hàng hóa</t>
  </si>
  <si>
    <t>Đặc tính thông số kỹ thuật cơ bản</t>
  </si>
  <si>
    <t>ĐVT</t>
  </si>
  <si>
    <t>Số lượng</t>
  </si>
  <si>
    <t>Mã số</t>
  </si>
  <si>
    <t>Lọ</t>
  </si>
  <si>
    <t>Hộp</t>
  </si>
  <si>
    <t>Kèm theo Công văn số:        /BV-BMT ngày 27/6/2024</t>
  </si>
  <si>
    <t>Stt</t>
  </si>
  <si>
    <r>
      <t xml:space="preserve">Tên, chủng loại trang thiết bị y tế </t>
    </r>
    <r>
      <rPr>
        <b/>
        <vertAlign val="superscript"/>
        <sz val="12"/>
        <color rgb="FF000000"/>
        <rFont val="Times New Roman"/>
        <family val="1"/>
      </rPr>
      <t>(1)</t>
    </r>
  </si>
  <si>
    <r>
      <t xml:space="preserve">Cấu hình, tính năng kỹ thuật của trang thiết bị y tế </t>
    </r>
    <r>
      <rPr>
        <b/>
        <vertAlign val="superscript"/>
        <sz val="12"/>
        <color rgb="FF000000"/>
        <rFont val="Times New Roman"/>
        <family val="1"/>
      </rPr>
      <t>(2)</t>
    </r>
  </si>
  <si>
    <r>
      <t xml:space="preserve">Hãng, nước sản xuất </t>
    </r>
    <r>
      <rPr>
        <b/>
        <vertAlign val="superscript"/>
        <sz val="12"/>
        <color rgb="FF000000"/>
        <rFont val="Times New Roman"/>
        <family val="1"/>
      </rPr>
      <t>(3)</t>
    </r>
  </si>
  <si>
    <r>
      <t xml:space="preserve">Hãng, nước chủ sở hữu </t>
    </r>
    <r>
      <rPr>
        <b/>
        <vertAlign val="superscript"/>
        <sz val="12"/>
        <color rgb="FF000000"/>
        <rFont val="Times New Roman"/>
        <family val="1"/>
      </rPr>
      <t>(4)</t>
    </r>
  </si>
  <si>
    <r>
      <t xml:space="preserve">Đơn vị tính </t>
    </r>
    <r>
      <rPr>
        <b/>
        <vertAlign val="superscript"/>
        <sz val="12"/>
        <color rgb="FF000000"/>
        <rFont val="Times New Roman"/>
        <family val="1"/>
      </rPr>
      <t>(5)</t>
    </r>
  </si>
  <si>
    <r>
      <t xml:space="preserve">Giá niêm yết của trang thiết bị y tế </t>
    </r>
    <r>
      <rPr>
        <b/>
        <vertAlign val="superscript"/>
        <sz val="12"/>
        <color rgb="FF000000"/>
        <rFont val="Times New Roman"/>
        <family val="1"/>
      </rPr>
      <t>(6)</t>
    </r>
  </si>
  <si>
    <r>
      <t xml:space="preserve">Ngày niêm yết </t>
    </r>
    <r>
      <rPr>
        <b/>
        <vertAlign val="superscript"/>
        <sz val="12"/>
        <color rgb="FF000000"/>
        <rFont val="Times New Roman"/>
        <family val="1"/>
      </rPr>
      <t>(7)</t>
    </r>
  </si>
  <si>
    <r>
      <t xml:space="preserve">Hiệu lực </t>
    </r>
    <r>
      <rPr>
        <b/>
        <vertAlign val="superscript"/>
        <sz val="12"/>
        <color rgb="FF000000"/>
        <rFont val="Times New Roman"/>
        <family val="1"/>
      </rPr>
      <t>(8)</t>
    </r>
  </si>
  <si>
    <r>
      <t xml:space="preserve">Ghi chú </t>
    </r>
    <r>
      <rPr>
        <b/>
        <vertAlign val="superscript"/>
        <sz val="12"/>
        <color rgb="FF000000"/>
        <rFont val="Times New Roman"/>
        <family val="1"/>
      </rPr>
      <t>(9)</t>
    </r>
  </si>
  <si>
    <t>…</t>
  </si>
  <si>
    <t>Tên cơ sở sản xuất/ kinh doanh:</t>
  </si>
  <si>
    <t>Địa chỉ:</t>
  </si>
  <si>
    <t>Số điện thoại:</t>
  </si>
  <si>
    <t>BẢNG NIÊM YẾT GIÁ</t>
  </si>
  <si>
    <t>- Giá niêm yết của các thiết bị y tế nêu trong báo giá là phù hợp, không vi phạm quy định của pháp luật về cạnh tranh, bán phá giá.</t>
  </si>
  <si>
    <t>- Những thông tin nêu trong bảng niêm yết giá là trung thực.</t>
  </si>
  <si>
    <t>Phụ lục 2</t>
  </si>
  <si>
    <t>…, ngày … tháng … năm 2024</t>
  </si>
  <si>
    <r>
      <t xml:space="preserve">Đại diện hợp pháp của hãng sản xuất/nhà cung cấp </t>
    </r>
    <r>
      <rPr>
        <b/>
        <vertAlign val="superscript"/>
        <sz val="14"/>
        <color theme="1"/>
        <rFont val="Times New Roman"/>
        <family val="1"/>
      </rPr>
      <t>(10)</t>
    </r>
  </si>
  <si>
    <t>PHỤ LỤC 1 - DANH MỤC SINH PHẨM Y TẾ MỜI BÁO GIÁ</t>
  </si>
  <si>
    <t>SP124P0001</t>
  </si>
  <si>
    <t>Test chẩn đoán Vi khuẩn HP</t>
  </si>
  <si>
    <t xml:space="preserve">Test phát hiện vi khuẩn HP bằng phương pháp Clo test </t>
  </si>
  <si>
    <t>SP124P0002</t>
  </si>
  <si>
    <t>Test chẩn đoán sốt xuất huyết</t>
  </si>
  <si>
    <t xml:space="preserve">Khay thử định tính phát hiện kháng nguyên NS1 Dengue </t>
  </si>
  <si>
    <t>SP124P0003</t>
  </si>
  <si>
    <t>Test thử chất gây nghiện Morphin</t>
  </si>
  <si>
    <t xml:space="preserve">Que thử phát hiện Morphin trong nước tiểu </t>
  </si>
  <si>
    <t>SP124P0004</t>
  </si>
  <si>
    <t>Test thử chất gây nghiện Marijuana</t>
  </si>
  <si>
    <t xml:space="preserve">Que thử phát hiện THC trên mẫu nước tiểu </t>
  </si>
  <si>
    <t>SP124P0005</t>
  </si>
  <si>
    <t>Test thử chất gây nghiện Methamphetamine</t>
  </si>
  <si>
    <t xml:space="preserve">Que thử phát hiện Metamphetamin trên mẫu nước tiểu </t>
  </si>
  <si>
    <t>SP124P0006</t>
  </si>
  <si>
    <t>Test thử chất gây nghiện Amphetamine</t>
  </si>
  <si>
    <t xml:space="preserve">Que thử phát hiện Amphetamin trên mẫu nước tiểu </t>
  </si>
  <si>
    <t>SP124P0007</t>
  </si>
  <si>
    <t>ASO định tính</t>
  </si>
  <si>
    <t>Phát hiện kháng thể kháng streptolysin trong mẫu huyết thanh.
Hộp ≥ 100 test, gồm 3 loại hoá chất : Dung dịch latex reagent ≥ 5ml, dung dịch control Positive  ≥ 1 ml, dung dịch control Negative  ≥ 1 ml.</t>
  </si>
  <si>
    <t>SP124P0008</t>
  </si>
  <si>
    <t>Test chẩn đoán viêm gan C</t>
  </si>
  <si>
    <t xml:space="preserve">Khay thử định tính phát hiện sự có mặt của kháng thể kháng HCV trong huyết thanh hoặc huyết tương người </t>
  </si>
  <si>
    <t>SP124P0009</t>
  </si>
  <si>
    <t>Test chẩn đoán HIV</t>
  </si>
  <si>
    <t xml:space="preserve">Khay thử định tính phát hiện kháng thể kháng virus HIV trong huyết thanh, huyết tương và máu toàn phần của người </t>
  </si>
  <si>
    <t>SP124P0010</t>
  </si>
  <si>
    <t>Test chẩn đoán viêm gan B</t>
  </si>
  <si>
    <t xml:space="preserve">Khay thử định tính phát hiện kháng nguyên HBsAg trong huyết thanh, huyết tương hoặc máu toàn phần người </t>
  </si>
  <si>
    <t>SP124P0011</t>
  </si>
  <si>
    <t>Que thử nước tiểu 11 thông số</t>
  </si>
  <si>
    <t xml:space="preserve">Đo các thông số: LEU/ NIT/ URO/ PRO/ pH/ BLO/ SG/ KET/ BIL/ GLU/ ASC. Sử dụng trên máy xét nghiệm Inmesco Clix 500 </t>
  </si>
  <si>
    <t>SP124P0012</t>
  </si>
  <si>
    <t>Que thử nước tiểu 3 thông số</t>
  </si>
  <si>
    <t xml:space="preserve">Đo các thông số: Glucose/pH/Protein </t>
  </si>
  <si>
    <t>SP124P0013</t>
  </si>
  <si>
    <t>Thuốc thử nhóm máu Anti-A</t>
  </si>
  <si>
    <t xml:space="preserve"> Lọ ≥ 10ml </t>
  </si>
  <si>
    <t>SP124P0014</t>
  </si>
  <si>
    <t>Thuốc thử nhóm máu Anti-B</t>
  </si>
  <si>
    <t>SP124P0015</t>
  </si>
  <si>
    <t>Thuốc thử nhóm máu Anti-AB</t>
  </si>
  <si>
    <t>SP124P0016</t>
  </si>
  <si>
    <t>Thuốc thử nhóm máu Anti-D (IgG+IgM)</t>
  </si>
  <si>
    <t>SP124P0017</t>
  </si>
  <si>
    <t>Bộ nhuộm lao</t>
  </si>
  <si>
    <t>Gồm 03 thuốc nhuộm thành phần: Dung dịch Carbon Fuchsin, dung dịch Cồn Acid, dung dịch Xanh Methylen. 100ml/chai thuốc nhuộm.</t>
  </si>
  <si>
    <t>SP124P0018</t>
  </si>
  <si>
    <t>Bộ nhuộm Gram</t>
  </si>
  <si>
    <t>Gồm 04 thuốc nhuộm: Dung dịch Crystal Violet, dung dịch Lugol, dung dịch Safranine và dung dịch tẩy màu. 100ml/chai thuốc nhuộm.</t>
  </si>
  <si>
    <t>Test</t>
  </si>
  <si>
    <t>Bộ</t>
  </si>
  <si>
    <t>Tên đơn vị:</t>
  </si>
  <si>
    <t>BÁO GIÁ</t>
  </si>
  <si>
    <t>Kính gửi: Bệnh viện đa khoa thị xã Buôn Hồ</t>
  </si>
  <si>
    <t>Trên cơ sở yêu cầu báo giá của Bệnh viện đa khoa thị xã Buôn Hồ, chúng tôi …  báo giá Vật tư, hóa chất thận nhân tạo như sau:</t>
  </si>
  <si>
    <t>Danh mục thiết bị</t>
  </si>
  <si>
    <t>Tên thương mại</t>
  </si>
  <si>
    <t>Ký, mã, nhãn hiệu, model, hãng sản xuất</t>
  </si>
  <si>
    <t>Mã HS</t>
  </si>
  <si>
    <t>Năm sản xuất</t>
  </si>
  <si>
    <t>Xuất xứ</t>
  </si>
  <si>
    <t>Đơn vị tính</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</si>
  <si>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</si>
  <si>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</si>
  <si>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</si>
  <si>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</si>
  <si>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</si>
  <si>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</si>
  <si>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</si>
  <si>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phim xquang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</si>
  <si>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</si>
  <si>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</si>
  <si>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</si>
  <si>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2. Báo giá này có hiệu lực trong vòng … ngày kể từ ngày    tháng    năm 2024.</t>
  </si>
  <si>
    <t>1. Báo giá Sinh phẩm y tế và dịch vụ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</si>
</sst>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3"/>
      <color theme="1"/>
      <name val="Times New Roman"/>
      <family val="1"/>
    </font>
    <font>
      <sz val="13"/>
      <color theme="1"/>
      <name val="Times New Roman"/>
      <family val="1"/>
    </font>
    <font>
      <i/>
      <sz val="13"/>
      <color theme="1"/>
      <name val="Times New Roman"/>
      <family val="1"/>
    </font>
    <font>
      <sz val="8"/>
      <name val="Calibri"/>
      <family val="2"/>
      <scheme val="minor"/>
    </font>
    <font>
      <b/>
      <sz val="12"/>
      <color rgb="FF000000"/>
      <name val="Times New Roman"/>
      <family val="1"/>
    </font>
    <font>
      <b/>
      <vertAlign val="superscript"/>
      <sz val="12"/>
      <color rgb="FF000000"/>
      <name val="Times New Roman"/>
      <family val="1"/>
    </font>
    <font>
      <sz val="14"/>
      <color rgb="FF000000"/>
      <name val="Times New Roman"/>
      <family val="1"/>
    </font>
    <font>
      <b/>
      <sz val="14"/>
      <color rgb="FF000000"/>
      <name val="Times New Roman"/>
      <family val="1"/>
    </font>
    <font>
      <sz val="11"/>
      <color theme="1"/>
      <name val="Times New Roman"/>
      <family val="1"/>
    </font>
    <font>
      <sz val="14"/>
      <color theme="1"/>
      <name val="Times New Roman"/>
      <family val="1"/>
    </font>
    <font>
      <i/>
      <sz val="14"/>
      <color theme="1"/>
      <name val="Times New Roman"/>
      <family val="1"/>
    </font>
    <font>
      <b/>
      <sz val="14"/>
      <color theme="1"/>
      <name val="Times New Roman"/>
      <family val="1"/>
    </font>
    <font>
      <b/>
      <vertAlign val="superscript"/>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2" fillId="0" borderId="0" xfId="0" applyFont="1" applyAlignment="1">
      <alignment horizontal="center"/>
    </xf>
    <xf numFmtId="0" fontId="8" fillId="0" borderId="0" xfId="0" applyFont="1" applyAlignment="1">
      <alignment vertical="center"/>
    </xf>
    <xf numFmtId="0" fontId="8" fillId="0" borderId="0" xfId="0" applyFont="1" applyAlignment="1">
      <alignment horizontal="center" vertical="center"/>
    </xf>
    <xf numFmtId="0" fontId="9" fillId="0" borderId="0" xfId="0" applyFont="1"/>
    <xf numFmtId="0" fontId="5"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1" xfId="0" applyFont="1" applyBorder="1" applyAlignment="1">
      <alignment vertical="center" wrapText="1"/>
    </xf>
    <xf numFmtId="0" fontId="10" fillId="0" borderId="0" xfId="0" applyFont="1"/>
    <xf numFmtId="14" fontId="7" fillId="0" borderId="1" xfId="0" applyNumberFormat="1" applyFont="1" applyBorder="1" applyAlignment="1">
      <alignment vertical="center" wrapText="1"/>
    </xf>
    <xf numFmtId="0" fontId="1"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0" fontId="12" fillId="0" borderId="0" xfId="0" applyFont="1" applyAlignment="1">
      <alignment horizontal="left" vertical="center" wrapText="1"/>
    </xf>
    <xf numFmtId="0" fontId="10" fillId="0" borderId="0" xfId="0" applyFont="1" applyAlignment="1">
      <alignment horizontal="left" vertical="center" wrapText="1"/>
    </xf>
    <xf numFmtId="3" fontId="10" fillId="0" borderId="0" xfId="0" applyNumberFormat="1" applyFont="1" applyAlignment="1">
      <alignment horizontal="left" vertical="center" wrapText="1"/>
    </xf>
    <xf numFmtId="0" fontId="10" fillId="0" borderId="0" xfId="0" applyFont="1" applyAlignment="1">
      <alignment horizontal="left" vertical="center"/>
    </xf>
    <xf numFmtId="0" fontId="12" fillId="0" borderId="0" xfId="0" applyFont="1" applyAlignment="1">
      <alignment horizontal="center" vertical="center" wrapText="1"/>
    </xf>
    <xf numFmtId="0" fontId="10" fillId="0" borderId="0" xfId="0" applyFont="1" applyAlignment="1">
      <alignment vertical="center"/>
    </xf>
    <xf numFmtId="0" fontId="12" fillId="0" borderId="0" xfId="0" applyFont="1" applyAlignment="1">
      <alignment horizontal="center" vertical="center" wrapText="1"/>
    </xf>
    <xf numFmtId="3" fontId="12" fillId="0" borderId="0" xfId="0" applyNumberFormat="1" applyFont="1" applyAlignment="1">
      <alignment horizontal="center" vertical="center" wrapText="1"/>
    </xf>
    <xf numFmtId="0" fontId="10" fillId="0" borderId="0" xfId="0" applyFont="1" applyAlignment="1">
      <alignment vertical="center" wrapText="1"/>
    </xf>
    <xf numFmtId="3" fontId="10" fillId="0" borderId="0" xfId="0" applyNumberFormat="1" applyFont="1" applyAlignment="1">
      <alignment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7" fillId="0" borderId="1" xfId="0" applyNumberFormat="1" applyFont="1" applyBorder="1" applyAlignment="1">
      <alignmen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vertical="center" wrapText="1"/>
    </xf>
    <xf numFmtId="3" fontId="10" fillId="0" borderId="0" xfId="0" applyNumberFormat="1" applyFont="1" applyAlignment="1">
      <alignment vertical="center"/>
    </xf>
    <xf numFmtId="0" fontId="10" fillId="0" borderId="0" xfId="0" quotePrefix="1" applyFont="1" applyAlignment="1">
      <alignment horizontal="left" vertical="center" wrapText="1"/>
    </xf>
    <xf numFmtId="0" fontId="10" fillId="0" borderId="0" xfId="0" quotePrefix="1" applyFont="1" applyAlignment="1">
      <alignment horizontal="left" vertical="top" wrapText="1"/>
    </xf>
    <xf numFmtId="0" fontId="10" fillId="0" borderId="0" xfId="0" applyFont="1" applyAlignment="1">
      <alignment horizontal="left" vertical="center" wrapText="1"/>
    </xf>
    <xf numFmtId="0" fontId="1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6772-3638-417E-A665-B2F89BB8EF29}">
  <dimension ref="A1:M20"/>
  <sheetViews>
    <sheetView tabSelected="1" workbookViewId="0">
      <selection activeCell="G10" sqref="G10"/>
    </sheetView>
  </sheetViews>
  <sheetFormatPr defaultRowHeight="18.75" x14ac:dyDescent="0.25"/>
  <cols>
    <col min="1" max="1" width="6.7109375" style="28" customWidth="1"/>
    <col min="2" max="2" width="20.7109375" style="28" customWidth="1"/>
    <col min="3" max="3" width="18" style="28" customWidth="1"/>
    <col min="4" max="4" width="17.140625" style="28" customWidth="1"/>
    <col min="5" max="5" width="8.42578125" style="28" bestFit="1" customWidth="1"/>
    <col min="6" max="6" width="15.28515625" style="28" bestFit="1" customWidth="1"/>
    <col min="7" max="7" width="9.42578125" style="28" bestFit="1" customWidth="1"/>
    <col min="8" max="8" width="10.5703125" style="29" bestFit="1" customWidth="1"/>
    <col min="9" max="9" width="10.5703125" style="29" customWidth="1"/>
    <col min="10" max="10" width="9.42578125" style="29" bestFit="1" customWidth="1"/>
    <col min="11" max="11" width="17.7109375" style="28" bestFit="1" customWidth="1"/>
    <col min="12" max="12" width="14.28515625" style="28" bestFit="1" customWidth="1"/>
    <col min="13" max="13" width="12.42578125" style="28" bestFit="1" customWidth="1"/>
    <col min="14" max="16384" width="9.140625" style="25"/>
  </cols>
  <sheetData>
    <row r="1" spans="1:13" s="23" customFormat="1" x14ac:dyDescent="0.25">
      <c r="A1" s="20" t="s">
        <v>83</v>
      </c>
      <c r="B1" s="20"/>
      <c r="C1" s="20"/>
      <c r="D1" s="20"/>
      <c r="E1" s="20"/>
      <c r="F1" s="20"/>
      <c r="G1" s="21"/>
      <c r="H1" s="22"/>
      <c r="I1" s="22"/>
      <c r="J1" s="22"/>
      <c r="K1" s="21"/>
      <c r="L1" s="21"/>
      <c r="M1" s="21"/>
    </row>
    <row r="2" spans="1:13" s="23" customFormat="1" x14ac:dyDescent="0.25">
      <c r="A2" s="20" t="s">
        <v>21</v>
      </c>
      <c r="B2" s="20"/>
      <c r="C2" s="20"/>
      <c r="D2" s="20"/>
      <c r="E2" s="20"/>
      <c r="F2" s="20"/>
      <c r="G2" s="21"/>
      <c r="H2" s="22"/>
      <c r="I2" s="22"/>
      <c r="J2" s="22"/>
      <c r="K2" s="21"/>
      <c r="L2" s="21"/>
      <c r="M2" s="21"/>
    </row>
    <row r="3" spans="1:13" s="23" customFormat="1" x14ac:dyDescent="0.25">
      <c r="A3" s="20" t="s">
        <v>22</v>
      </c>
      <c r="B3" s="20"/>
      <c r="C3" s="20"/>
      <c r="D3" s="20"/>
      <c r="E3" s="20"/>
      <c r="F3" s="20"/>
      <c r="G3" s="21"/>
      <c r="H3" s="22"/>
      <c r="I3" s="22"/>
      <c r="J3" s="22"/>
      <c r="K3" s="21"/>
      <c r="L3" s="21"/>
      <c r="M3" s="21"/>
    </row>
    <row r="5" spans="1:13" x14ac:dyDescent="0.25">
      <c r="A5" s="24" t="s">
        <v>84</v>
      </c>
      <c r="B5" s="24"/>
      <c r="C5" s="24"/>
      <c r="D5" s="24"/>
      <c r="E5" s="24"/>
      <c r="F5" s="24"/>
      <c r="G5" s="24"/>
      <c r="H5" s="24"/>
      <c r="I5" s="24"/>
      <c r="J5" s="24"/>
      <c r="K5" s="24"/>
      <c r="L5" s="24"/>
      <c r="M5" s="24"/>
    </row>
    <row r="6" spans="1:13" x14ac:dyDescent="0.25">
      <c r="A6" s="24" t="s">
        <v>85</v>
      </c>
      <c r="B6" s="24"/>
      <c r="C6" s="24"/>
      <c r="D6" s="24"/>
      <c r="E6" s="24"/>
      <c r="F6" s="24"/>
      <c r="G6" s="24"/>
      <c r="H6" s="24"/>
      <c r="I6" s="24"/>
      <c r="J6" s="24"/>
      <c r="K6" s="24"/>
      <c r="L6" s="24"/>
      <c r="M6" s="24"/>
    </row>
    <row r="7" spans="1:13" x14ac:dyDescent="0.25">
      <c r="A7" s="26"/>
      <c r="B7" s="26"/>
      <c r="C7" s="26"/>
      <c r="D7" s="26"/>
      <c r="E7" s="26"/>
      <c r="F7" s="26"/>
      <c r="G7" s="26"/>
      <c r="H7" s="27"/>
      <c r="I7" s="27"/>
      <c r="J7" s="27"/>
      <c r="K7" s="26"/>
      <c r="L7" s="26"/>
      <c r="M7" s="26"/>
    </row>
    <row r="8" spans="1:13" x14ac:dyDescent="0.25">
      <c r="A8" s="25" t="s">
        <v>86</v>
      </c>
    </row>
    <row r="9" spans="1:13" x14ac:dyDescent="0.25">
      <c r="A9" s="25" t="s">
        <v>106</v>
      </c>
    </row>
    <row r="10" spans="1:13" ht="75" x14ac:dyDescent="0.25">
      <c r="A10" s="30" t="s">
        <v>9</v>
      </c>
      <c r="B10" s="30" t="s">
        <v>87</v>
      </c>
      <c r="C10" s="30" t="s">
        <v>88</v>
      </c>
      <c r="D10" s="30" t="s">
        <v>89</v>
      </c>
      <c r="E10" s="30" t="s">
        <v>90</v>
      </c>
      <c r="F10" s="30" t="s">
        <v>91</v>
      </c>
      <c r="G10" s="30" t="s">
        <v>92</v>
      </c>
      <c r="H10" s="31" t="s">
        <v>93</v>
      </c>
      <c r="I10" s="31" t="s">
        <v>4</v>
      </c>
      <c r="J10" s="31" t="s">
        <v>94</v>
      </c>
      <c r="K10" s="30" t="s">
        <v>95</v>
      </c>
      <c r="L10" s="30" t="s">
        <v>96</v>
      </c>
      <c r="M10" s="30" t="s">
        <v>97</v>
      </c>
    </row>
    <row r="11" spans="1:13" x14ac:dyDescent="0.25">
      <c r="A11" s="11">
        <v>1</v>
      </c>
      <c r="B11" s="12"/>
      <c r="C11" s="12"/>
      <c r="D11" s="12"/>
      <c r="E11" s="12"/>
      <c r="F11" s="12"/>
      <c r="G11" s="12"/>
      <c r="H11" s="32"/>
      <c r="I11" s="32"/>
      <c r="J11" s="32"/>
      <c r="K11" s="12"/>
      <c r="L11" s="12"/>
      <c r="M11" s="12">
        <f>(J11+K11+L11)*H11</f>
        <v>0</v>
      </c>
    </row>
    <row r="12" spans="1:13" x14ac:dyDescent="0.25">
      <c r="A12" s="33" t="s">
        <v>98</v>
      </c>
      <c r="B12" s="34"/>
      <c r="C12" s="34"/>
      <c r="D12" s="34"/>
      <c r="E12" s="34"/>
      <c r="F12" s="34"/>
      <c r="G12" s="34"/>
      <c r="H12" s="34"/>
      <c r="I12" s="34"/>
      <c r="J12" s="34"/>
      <c r="K12" s="34"/>
      <c r="L12" s="35"/>
      <c r="M12" s="36">
        <f>SUM(M11:M11)</f>
        <v>0</v>
      </c>
    </row>
    <row r="13" spans="1:13" x14ac:dyDescent="0.3">
      <c r="A13" s="13" t="s">
        <v>105</v>
      </c>
      <c r="B13" s="25"/>
      <c r="C13" s="25"/>
      <c r="D13" s="25"/>
      <c r="E13" s="25"/>
      <c r="F13" s="25"/>
      <c r="G13" s="25"/>
      <c r="H13" s="37"/>
      <c r="I13" s="37"/>
      <c r="J13" s="37"/>
      <c r="K13" s="25"/>
      <c r="L13" s="25"/>
      <c r="M13" s="25"/>
    </row>
    <row r="14" spans="1:13" x14ac:dyDescent="0.25">
      <c r="A14" s="25" t="s">
        <v>99</v>
      </c>
    </row>
    <row r="15" spans="1:13" x14ac:dyDescent="0.25">
      <c r="A15" s="38" t="s">
        <v>100</v>
      </c>
      <c r="B15" s="38"/>
      <c r="C15" s="38"/>
      <c r="D15" s="38"/>
      <c r="E15" s="38"/>
      <c r="F15" s="38"/>
      <c r="G15" s="38"/>
      <c r="H15" s="38"/>
      <c r="I15" s="38"/>
      <c r="J15" s="38"/>
      <c r="K15" s="38"/>
      <c r="L15" s="38"/>
      <c r="M15" s="38"/>
    </row>
    <row r="16" spans="1:13" x14ac:dyDescent="0.25">
      <c r="A16" s="39" t="s">
        <v>101</v>
      </c>
      <c r="B16" s="39"/>
      <c r="C16" s="39"/>
      <c r="D16" s="39"/>
      <c r="E16" s="39"/>
      <c r="F16" s="39"/>
      <c r="G16" s="39"/>
      <c r="H16" s="39"/>
      <c r="I16" s="39"/>
      <c r="J16" s="39"/>
      <c r="K16" s="39"/>
      <c r="L16" s="39"/>
      <c r="M16" s="39"/>
    </row>
    <row r="17" spans="1:13" x14ac:dyDescent="0.25">
      <c r="A17" s="38" t="s">
        <v>102</v>
      </c>
      <c r="B17" s="40"/>
      <c r="C17" s="40"/>
      <c r="D17" s="40"/>
      <c r="E17" s="40"/>
      <c r="F17" s="40"/>
      <c r="G17" s="40"/>
      <c r="H17" s="40"/>
      <c r="I17" s="40"/>
      <c r="J17" s="40"/>
      <c r="K17" s="40"/>
      <c r="L17" s="40"/>
      <c r="M17" s="40"/>
    </row>
    <row r="19" spans="1:13" x14ac:dyDescent="0.25">
      <c r="H19" s="41" t="s">
        <v>103</v>
      </c>
      <c r="I19" s="41"/>
      <c r="J19" s="41"/>
      <c r="K19" s="41"/>
      <c r="L19" s="41"/>
      <c r="M19" s="41"/>
    </row>
    <row r="20" spans="1:13" x14ac:dyDescent="0.25">
      <c r="H20" s="24" t="s">
        <v>104</v>
      </c>
      <c r="I20" s="24"/>
      <c r="J20" s="24"/>
      <c r="K20" s="24"/>
      <c r="L20" s="24"/>
      <c r="M20" s="24"/>
    </row>
  </sheetData>
  <mergeCells count="11">
    <mergeCell ref="A15:M15"/>
    <mergeCell ref="A16:M16"/>
    <mergeCell ref="A17:M17"/>
    <mergeCell ref="H19:M19"/>
    <mergeCell ref="H20:M20"/>
    <mergeCell ref="A1:F1"/>
    <mergeCell ref="A2:F2"/>
    <mergeCell ref="A3:F3"/>
    <mergeCell ref="A5:M5"/>
    <mergeCell ref="A6:M6"/>
    <mergeCell ref="A12:L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E46B5-2702-4D07-9785-FF6AB8C5ABBD}">
  <dimension ref="A1:F22"/>
  <sheetViews>
    <sheetView workbookViewId="0">
      <pane ySplit="4" topLeftCell="A5" activePane="bottomLeft" state="frozen"/>
      <selection pane="bottomLeft" activeCell="C10" sqref="C10"/>
    </sheetView>
  </sheetViews>
  <sheetFormatPr defaultRowHeight="16.5" x14ac:dyDescent="0.25"/>
  <cols>
    <col min="1" max="1" width="7.28515625" style="6" customWidth="1"/>
    <col min="2" max="2" width="9" style="1" customWidth="1"/>
    <col min="3" max="3" width="22.85546875" style="1" customWidth="1"/>
    <col min="4" max="4" width="46.42578125" style="6" customWidth="1"/>
    <col min="5" max="5" width="12.28515625" style="1" customWidth="1"/>
    <col min="6" max="6" width="11.85546875" style="1" customWidth="1"/>
    <col min="7" max="16384" width="9.140625" style="1"/>
  </cols>
  <sheetData>
    <row r="1" spans="1:6" x14ac:dyDescent="0.25">
      <c r="A1" s="15" t="s">
        <v>29</v>
      </c>
      <c r="B1" s="15"/>
      <c r="C1" s="15"/>
      <c r="D1" s="15"/>
      <c r="E1" s="15"/>
      <c r="F1" s="15"/>
    </row>
    <row r="2" spans="1:6" x14ac:dyDescent="0.25">
      <c r="A2" s="16" t="s">
        <v>8</v>
      </c>
      <c r="B2" s="16"/>
      <c r="C2" s="16"/>
      <c r="D2" s="16"/>
      <c r="E2" s="16"/>
      <c r="F2" s="16"/>
    </row>
    <row r="3" spans="1:6" x14ac:dyDescent="0.25">
      <c r="B3" s="6"/>
      <c r="D3" s="1"/>
      <c r="E3" s="6"/>
    </row>
    <row r="4" spans="1:6" x14ac:dyDescent="0.25">
      <c r="A4" s="2" t="s">
        <v>0</v>
      </c>
      <c r="B4" s="2" t="s">
        <v>5</v>
      </c>
      <c r="C4" s="2" t="s">
        <v>1</v>
      </c>
      <c r="D4" s="2" t="s">
        <v>2</v>
      </c>
      <c r="E4" s="2" t="s">
        <v>3</v>
      </c>
      <c r="F4" s="2" t="s">
        <v>4</v>
      </c>
    </row>
    <row r="5" spans="1:6" ht="33" x14ac:dyDescent="0.25">
      <c r="A5" s="3">
        <v>1</v>
      </c>
      <c r="B5" s="3" t="s">
        <v>30</v>
      </c>
      <c r="C5" s="4" t="s">
        <v>31</v>
      </c>
      <c r="D5" s="4" t="s">
        <v>32</v>
      </c>
      <c r="E5" s="3" t="s">
        <v>81</v>
      </c>
      <c r="F5" s="5">
        <v>1200</v>
      </c>
    </row>
    <row r="6" spans="1:6" ht="33" x14ac:dyDescent="0.25">
      <c r="A6" s="3">
        <v>2</v>
      </c>
      <c r="B6" s="3" t="s">
        <v>33</v>
      </c>
      <c r="C6" s="4" t="s">
        <v>34</v>
      </c>
      <c r="D6" s="4" t="s">
        <v>35</v>
      </c>
      <c r="E6" s="3" t="s">
        <v>81</v>
      </c>
      <c r="F6" s="5">
        <v>1400</v>
      </c>
    </row>
    <row r="7" spans="1:6" ht="33" x14ac:dyDescent="0.25">
      <c r="A7" s="3">
        <v>3</v>
      </c>
      <c r="B7" s="3" t="s">
        <v>36</v>
      </c>
      <c r="C7" s="4" t="s">
        <v>37</v>
      </c>
      <c r="D7" s="4" t="s">
        <v>38</v>
      </c>
      <c r="E7" s="3" t="s">
        <v>81</v>
      </c>
      <c r="F7" s="5">
        <v>1800</v>
      </c>
    </row>
    <row r="8" spans="1:6" ht="33" x14ac:dyDescent="0.25">
      <c r="A8" s="3">
        <v>4</v>
      </c>
      <c r="B8" s="3" t="s">
        <v>39</v>
      </c>
      <c r="C8" s="4" t="s">
        <v>40</v>
      </c>
      <c r="D8" s="4" t="s">
        <v>41</v>
      </c>
      <c r="E8" s="3" t="s">
        <v>81</v>
      </c>
      <c r="F8" s="5">
        <v>1400</v>
      </c>
    </row>
    <row r="9" spans="1:6" ht="49.5" x14ac:dyDescent="0.25">
      <c r="A9" s="3">
        <v>5</v>
      </c>
      <c r="B9" s="3" t="s">
        <v>42</v>
      </c>
      <c r="C9" s="4" t="s">
        <v>43</v>
      </c>
      <c r="D9" s="4" t="s">
        <v>44</v>
      </c>
      <c r="E9" s="3" t="s">
        <v>81</v>
      </c>
      <c r="F9" s="5">
        <v>1400</v>
      </c>
    </row>
    <row r="10" spans="1:6" ht="33" x14ac:dyDescent="0.25">
      <c r="A10" s="3">
        <v>6</v>
      </c>
      <c r="B10" s="3" t="s">
        <v>45</v>
      </c>
      <c r="C10" s="4" t="s">
        <v>46</v>
      </c>
      <c r="D10" s="4" t="s">
        <v>47</v>
      </c>
      <c r="E10" s="3" t="s">
        <v>81</v>
      </c>
      <c r="F10" s="5">
        <v>1400</v>
      </c>
    </row>
    <row r="11" spans="1:6" ht="99" x14ac:dyDescent="0.25">
      <c r="A11" s="3">
        <v>7</v>
      </c>
      <c r="B11" s="3" t="s">
        <v>48</v>
      </c>
      <c r="C11" s="4" t="s">
        <v>49</v>
      </c>
      <c r="D11" s="4" t="s">
        <v>50</v>
      </c>
      <c r="E11" s="3" t="s">
        <v>7</v>
      </c>
      <c r="F11" s="5">
        <v>8</v>
      </c>
    </row>
    <row r="12" spans="1:6" ht="49.5" x14ac:dyDescent="0.25">
      <c r="A12" s="3">
        <v>8</v>
      </c>
      <c r="B12" s="3" t="s">
        <v>51</v>
      </c>
      <c r="C12" s="4" t="s">
        <v>52</v>
      </c>
      <c r="D12" s="4" t="s">
        <v>53</v>
      </c>
      <c r="E12" s="3" t="s">
        <v>81</v>
      </c>
      <c r="F12" s="5">
        <v>200</v>
      </c>
    </row>
    <row r="13" spans="1:6" ht="49.5" x14ac:dyDescent="0.25">
      <c r="A13" s="3">
        <v>9</v>
      </c>
      <c r="B13" s="3" t="s">
        <v>54</v>
      </c>
      <c r="C13" s="4" t="s">
        <v>55</v>
      </c>
      <c r="D13" s="4" t="s">
        <v>56</v>
      </c>
      <c r="E13" s="3" t="s">
        <v>81</v>
      </c>
      <c r="F13" s="5">
        <v>1800</v>
      </c>
    </row>
    <row r="14" spans="1:6" ht="49.5" x14ac:dyDescent="0.25">
      <c r="A14" s="3">
        <v>10</v>
      </c>
      <c r="B14" s="3" t="s">
        <v>57</v>
      </c>
      <c r="C14" s="4" t="s">
        <v>58</v>
      </c>
      <c r="D14" s="4" t="s">
        <v>59</v>
      </c>
      <c r="E14" s="3" t="s">
        <v>81</v>
      </c>
      <c r="F14" s="5">
        <v>900</v>
      </c>
    </row>
    <row r="15" spans="1:6" ht="49.5" x14ac:dyDescent="0.25">
      <c r="A15" s="3">
        <v>11</v>
      </c>
      <c r="B15" s="3" t="s">
        <v>60</v>
      </c>
      <c r="C15" s="4" t="s">
        <v>61</v>
      </c>
      <c r="D15" s="4" t="s">
        <v>62</v>
      </c>
      <c r="E15" s="3" t="s">
        <v>81</v>
      </c>
      <c r="F15" s="5">
        <v>5400</v>
      </c>
    </row>
    <row r="16" spans="1:6" ht="33" x14ac:dyDescent="0.25">
      <c r="A16" s="3">
        <v>12</v>
      </c>
      <c r="B16" s="3" t="s">
        <v>63</v>
      </c>
      <c r="C16" s="4" t="s">
        <v>64</v>
      </c>
      <c r="D16" s="4" t="s">
        <v>65</v>
      </c>
      <c r="E16" s="3" t="s">
        <v>81</v>
      </c>
      <c r="F16" s="5">
        <v>1500</v>
      </c>
    </row>
    <row r="17" spans="1:6" ht="33" x14ac:dyDescent="0.25">
      <c r="A17" s="3">
        <v>13</v>
      </c>
      <c r="B17" s="3" t="s">
        <v>66</v>
      </c>
      <c r="C17" s="4" t="s">
        <v>67</v>
      </c>
      <c r="D17" s="4" t="s">
        <v>68</v>
      </c>
      <c r="E17" s="3" t="s">
        <v>6</v>
      </c>
      <c r="F17" s="5">
        <v>12</v>
      </c>
    </row>
    <row r="18" spans="1:6" ht="33" x14ac:dyDescent="0.25">
      <c r="A18" s="3">
        <v>14</v>
      </c>
      <c r="B18" s="3" t="s">
        <v>69</v>
      </c>
      <c r="C18" s="4" t="s">
        <v>70</v>
      </c>
      <c r="D18" s="4" t="s">
        <v>68</v>
      </c>
      <c r="E18" s="3" t="s">
        <v>6</v>
      </c>
      <c r="F18" s="5">
        <v>12</v>
      </c>
    </row>
    <row r="19" spans="1:6" ht="33" x14ac:dyDescent="0.25">
      <c r="A19" s="3">
        <v>15</v>
      </c>
      <c r="B19" s="3" t="s">
        <v>71</v>
      </c>
      <c r="C19" s="4" t="s">
        <v>72</v>
      </c>
      <c r="D19" s="4" t="s">
        <v>68</v>
      </c>
      <c r="E19" s="3" t="s">
        <v>6</v>
      </c>
      <c r="F19" s="5">
        <v>12</v>
      </c>
    </row>
    <row r="20" spans="1:6" ht="33" x14ac:dyDescent="0.25">
      <c r="A20" s="3">
        <v>16</v>
      </c>
      <c r="B20" s="3" t="s">
        <v>73</v>
      </c>
      <c r="C20" s="4" t="s">
        <v>74</v>
      </c>
      <c r="D20" s="4" t="s">
        <v>68</v>
      </c>
      <c r="E20" s="3" t="s">
        <v>6</v>
      </c>
      <c r="F20" s="5">
        <v>12</v>
      </c>
    </row>
    <row r="21" spans="1:6" ht="66" x14ac:dyDescent="0.25">
      <c r="A21" s="3">
        <v>17</v>
      </c>
      <c r="B21" s="3" t="s">
        <v>75</v>
      </c>
      <c r="C21" s="4" t="s">
        <v>76</v>
      </c>
      <c r="D21" s="4" t="s">
        <v>77</v>
      </c>
      <c r="E21" s="3" t="s">
        <v>82</v>
      </c>
      <c r="F21" s="5">
        <v>6</v>
      </c>
    </row>
    <row r="22" spans="1:6" ht="66" x14ac:dyDescent="0.25">
      <c r="A22" s="3">
        <v>18</v>
      </c>
      <c r="B22" s="3" t="s">
        <v>78</v>
      </c>
      <c r="C22" s="4" t="s">
        <v>79</v>
      </c>
      <c r="D22" s="4" t="s">
        <v>80</v>
      </c>
      <c r="E22" s="3" t="s">
        <v>82</v>
      </c>
      <c r="F22" s="5">
        <v>10</v>
      </c>
    </row>
  </sheetData>
  <mergeCells count="2">
    <mergeCell ref="A1:F1"/>
    <mergeCell ref="A2:F2"/>
  </mergeCells>
  <phoneticPr fontId="4" type="noConversion"/>
  <pageMargins left="0.45" right="0.2" top="0.5" bottom="0.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253F4-46FA-4D2C-9BCF-565F2391C7AB}">
  <dimension ref="A1:J17"/>
  <sheetViews>
    <sheetView workbookViewId="0">
      <selection activeCell="C21" sqref="C21"/>
    </sheetView>
  </sheetViews>
  <sheetFormatPr defaultRowHeight="15" x14ac:dyDescent="0.25"/>
  <cols>
    <col min="1" max="1" width="7.42578125" style="9" customWidth="1"/>
    <col min="2" max="2" width="23" style="9" customWidth="1"/>
    <col min="3" max="3" width="28.28515625" style="9" customWidth="1"/>
    <col min="4" max="4" width="12.28515625" style="9" customWidth="1"/>
    <col min="5" max="5" width="15.140625" style="9" customWidth="1"/>
    <col min="6" max="6" width="9.140625" style="9"/>
    <col min="7" max="7" width="14.85546875" style="9" customWidth="1"/>
    <col min="8" max="8" width="12.140625" style="9" customWidth="1"/>
    <col min="9" max="9" width="12.5703125" style="9" customWidth="1"/>
    <col min="10" max="10" width="13.140625" style="9" customWidth="1"/>
    <col min="11" max="16384" width="9.140625" style="9"/>
  </cols>
  <sheetData>
    <row r="1" spans="1:10" ht="18.75" x14ac:dyDescent="0.25">
      <c r="A1" s="7" t="s">
        <v>26</v>
      </c>
    </row>
    <row r="2" spans="1:10" ht="18.75" x14ac:dyDescent="0.25">
      <c r="A2" s="7" t="s">
        <v>20</v>
      </c>
    </row>
    <row r="3" spans="1:10" ht="18.75" x14ac:dyDescent="0.25">
      <c r="A3" s="7" t="s">
        <v>21</v>
      </c>
    </row>
    <row r="4" spans="1:10" ht="18.75" x14ac:dyDescent="0.25">
      <c r="A4" s="7" t="s">
        <v>22</v>
      </c>
    </row>
    <row r="5" spans="1:10" ht="18.75" x14ac:dyDescent="0.25">
      <c r="A5" s="17" t="s">
        <v>23</v>
      </c>
      <c r="B5" s="17"/>
      <c r="C5" s="17"/>
      <c r="D5" s="17"/>
      <c r="E5" s="17"/>
      <c r="F5" s="17"/>
      <c r="G5" s="17"/>
      <c r="H5" s="17"/>
      <c r="I5" s="17"/>
      <c r="J5" s="17"/>
    </row>
    <row r="6" spans="1:10" ht="18.75" x14ac:dyDescent="0.25">
      <c r="A6" s="8"/>
    </row>
    <row r="7" spans="1:10" ht="50.25" x14ac:dyDescent="0.25">
      <c r="A7" s="10" t="s">
        <v>9</v>
      </c>
      <c r="B7" s="10" t="s">
        <v>10</v>
      </c>
      <c r="C7" s="10" t="s">
        <v>11</v>
      </c>
      <c r="D7" s="10" t="s">
        <v>12</v>
      </c>
      <c r="E7" s="10" t="s">
        <v>13</v>
      </c>
      <c r="F7" s="10" t="s">
        <v>14</v>
      </c>
      <c r="G7" s="10" t="s">
        <v>15</v>
      </c>
      <c r="H7" s="10" t="s">
        <v>16</v>
      </c>
      <c r="I7" s="10" t="s">
        <v>17</v>
      </c>
      <c r="J7" s="10" t="s">
        <v>18</v>
      </c>
    </row>
    <row r="8" spans="1:10" ht="18.75" x14ac:dyDescent="0.25">
      <c r="A8" s="11">
        <v>1</v>
      </c>
      <c r="B8" s="12"/>
      <c r="C8" s="12"/>
      <c r="D8" s="12"/>
      <c r="E8" s="12"/>
      <c r="F8" s="12"/>
      <c r="G8" s="12"/>
      <c r="H8" s="14"/>
      <c r="I8" s="14"/>
      <c r="J8" s="12"/>
    </row>
    <row r="9" spans="1:10" ht="18.75" x14ac:dyDescent="0.25">
      <c r="A9" s="11">
        <v>2</v>
      </c>
      <c r="B9" s="12"/>
      <c r="C9" s="12"/>
      <c r="D9" s="12"/>
      <c r="E9" s="12"/>
      <c r="F9" s="12"/>
      <c r="G9" s="12"/>
      <c r="H9" s="14"/>
      <c r="I9" s="14"/>
      <c r="J9" s="12"/>
    </row>
    <row r="10" spans="1:10" ht="18.75" x14ac:dyDescent="0.25">
      <c r="A10" s="12" t="s">
        <v>19</v>
      </c>
      <c r="B10" s="12"/>
      <c r="C10" s="12"/>
      <c r="D10" s="12"/>
      <c r="E10" s="12"/>
      <c r="F10" s="12"/>
      <c r="G10" s="12"/>
      <c r="H10" s="14"/>
      <c r="I10" s="14"/>
      <c r="J10" s="12"/>
    </row>
    <row r="11" spans="1:10" s="13" customFormat="1" ht="18.75" x14ac:dyDescent="0.3"/>
    <row r="12" spans="1:10" s="13" customFormat="1" ht="18.75" x14ac:dyDescent="0.3">
      <c r="A12" s="13" t="s">
        <v>24</v>
      </c>
    </row>
    <row r="13" spans="1:10" s="13" customFormat="1" ht="18.75" x14ac:dyDescent="0.3">
      <c r="A13" s="13" t="s">
        <v>25</v>
      </c>
    </row>
    <row r="14" spans="1:10" s="13" customFormat="1" ht="18.75" x14ac:dyDescent="0.3">
      <c r="E14" s="18" t="s">
        <v>27</v>
      </c>
      <c r="F14" s="18"/>
      <c r="G14" s="18"/>
      <c r="H14" s="18"/>
      <c r="I14" s="18"/>
      <c r="J14" s="18"/>
    </row>
    <row r="15" spans="1:10" s="13" customFormat="1" ht="21.75" x14ac:dyDescent="0.3">
      <c r="E15" s="19" t="s">
        <v>28</v>
      </c>
      <c r="F15" s="19"/>
      <c r="G15" s="19"/>
      <c r="H15" s="19"/>
      <c r="I15" s="19"/>
      <c r="J15" s="19"/>
    </row>
    <row r="16" spans="1:10" s="13" customFormat="1" ht="18.75" x14ac:dyDescent="0.3"/>
    <row r="17" s="13" customFormat="1" ht="18.75" x14ac:dyDescent="0.3"/>
  </sheetData>
  <mergeCells count="3">
    <mergeCell ref="A5:J5"/>
    <mergeCell ref="E14:J14"/>
    <mergeCell ref="E15:J15"/>
  </mergeCells>
  <pageMargins left="0.45" right="0.2" top="0.5" bottom="0.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MauBG</vt:lpstr>
      <vt:lpstr>DanhMuc</vt:lpstr>
      <vt:lpstr>MauNY</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2024-06-27T08:25:56Z</cp:lastPrinted>
  <dcterms:created xsi:type="dcterms:W3CDTF">2023-01-31T09:47:08Z</dcterms:created>
  <dcterms:modified xsi:type="dcterms:W3CDTF">2024-07-03T01:05:59Z</dcterms:modified>
</cp:coreProperties>
</file>