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F:\Hai Pham\Data\2. CONG TAC THAU\3. CO SO\KE HOACH-KET QUA\2024\VTYT\VTYT nam 2024\"/>
    </mc:Choice>
  </mc:AlternateContent>
  <xr:revisionPtr revIDLastSave="0" documentId="13_ncr:1_{E33F059A-512B-43AE-B262-0BCEC5BB06C2}" xr6:coauthVersionLast="47" xr6:coauthVersionMax="47" xr10:uidLastSave="{00000000-0000-0000-0000-000000000000}"/>
  <bookViews>
    <workbookView xWindow="-120" yWindow="-120" windowWidth="29040" windowHeight="15840" activeTab="1" xr2:uid="{56F69BEA-D022-4C10-9647-C4517AE0AE5A}"/>
  </bookViews>
  <sheets>
    <sheet name="MauBG" sheetId="2" r:id="rId1"/>
    <sheet name="DanhMuc" sheetId="1" r:id="rId2"/>
    <sheet name="MauNY" sheetId="3" r:id="rId3"/>
  </sheets>
  <definedNames>
    <definedName name="_xlnm._FilterDatabase" localSheetId="1" hidden="1">DanhMuc!$A$4:$F$132</definedName>
    <definedName name="_xlnm.Print_Titles" localSheetId="1">DanhMuc!$4:$5</definedName>
    <definedName name="_xlnm.Print_Titles" localSheetId="0">MauBG!$10:$10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2" l="1"/>
  <c r="M12" i="2" s="1"/>
  <c r="F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C71" authorId="0" shapeId="0" xr:uid="{AEADE19D-C523-480A-9ABC-8510132828DC}">
      <text>
        <r>
          <rPr>
            <b/>
            <sz val="9"/>
            <color indexed="81"/>
            <rFont val="Tahoma"/>
            <family val="2"/>
          </rPr>
          <t>Admin:</t>
        </r>
        <r>
          <rPr>
            <sz val="9"/>
            <color indexed="81"/>
            <rFont val="Tahoma"/>
            <family val="2"/>
          </rPr>
          <t xml:space="preserve">
Kết quả trúng thầu chia ra 3 kích cỡ 6,5, 7, 7,5</t>
        </r>
      </text>
    </comment>
  </commentList>
</comments>
</file>

<file path=xl/sharedStrings.xml><?xml version="1.0" encoding="utf-8"?>
<sst xmlns="http://schemas.openxmlformats.org/spreadsheetml/2006/main" count="535" uniqueCount="418">
  <si>
    <t>STT</t>
  </si>
  <si>
    <t>Mã số</t>
  </si>
  <si>
    <t>Tên thương mại</t>
  </si>
  <si>
    <t>Tên hàng hóa</t>
  </si>
  <si>
    <t>Đặc tính, thông số kỹ thuật cơ bản</t>
  </si>
  <si>
    <t>ĐVT</t>
  </si>
  <si>
    <t>Tổng cộng</t>
  </si>
  <si>
    <t>Phần 1. Bơm tiêm, bông, băng, gạc, băng dính (20 mặt hàng)</t>
  </si>
  <si>
    <t>Bơm tiêm dùng cho máy tiêm điện tự động 50ml</t>
  </si>
  <si>
    <t>Cái</t>
  </si>
  <si>
    <t>Bơm tiêm sử dụng một lần 10 ml</t>
  </si>
  <si>
    <t>Bơm tiêm sử dụng một lần 20 ml</t>
  </si>
  <si>
    <t>Bơm tiêm sử dụng một lần 5 ml</t>
  </si>
  <si>
    <t>Bơm tiêm cho ăn 50ml</t>
  </si>
  <si>
    <t>Bơm tiêm 50ml/cc thích hợp cho việc cho ăn, được tiệt trùng bằng khí gas EO, đóng trong từng túi nilong riêng biệt, thuận tiện cho việc sử dụng và vệ sinh.</t>
  </si>
  <si>
    <t>Băng bột bó 4 inches</t>
  </si>
  <si>
    <t>Chất liệu: làm từ bột thạch cao, lớp gạc 100% cotton. Kích thước: 10cm x ≥ 4,5m</t>
  </si>
  <si>
    <t>Cuộn</t>
  </si>
  <si>
    <t>Băng bột bó 6 inches</t>
  </si>
  <si>
    <t>Chất liệu: làm từ bột thạch cao, lớp gạc 100% cotton. Kích thước: 15cm x ≥ 4,5m</t>
  </si>
  <si>
    <t>Băng cuộn 9cm x 2,5m</t>
  </si>
  <si>
    <t>Kích thước: 9cm x 2,5m. Chất liệu: làm từ 100% sợi cotton có độ thấm hút cao, không có độc tố, không chứa chất gây dị ứng. Tiệt trùng.</t>
  </si>
  <si>
    <t>Băng dán cá nhân</t>
  </si>
  <si>
    <t>Tiệt trùng, kích cỡ, hộp ≥ 100 miếng</t>
  </si>
  <si>
    <t>Hộp</t>
  </si>
  <si>
    <t>Gạc cố định kim luồn</t>
  </si>
  <si>
    <t>Kính cỡ:  6cm x 7cm
Gạc cố định kim luồn không thấm nước, có xẻ rãnh, có lớp màng polyurethane mỏng trong suốt, có lớp keo dính không gây dị ứng cho da, một đầu được thiết kế để bao quanh và giữ chặt ống thông kim luồn.
Gạc trong suốt cho phép quan sát vị trí đặt ống đồng thời ngăn nhiễm bẩn bên ngoài, tiệt khuẩn bằng tia gamma, mỗi miếng được đựng trong bao riêng vô trùng.</t>
  </si>
  <si>
    <t>Miếng</t>
  </si>
  <si>
    <t>Băng keo chỉ thị nhiệt hấp ướt</t>
  </si>
  <si>
    <t>Băng thun 3 móc</t>
  </si>
  <si>
    <t>Chất liệu: được làm từ sợi cotton hoặc polyester, kết hợp với sợi cao su thiên nhiên. Kích thước: 0,1m x 3m (chiều dài thực tế không tính co dãn)</t>
  </si>
  <si>
    <t>Bông không hút nước</t>
  </si>
  <si>
    <t>Kg</t>
  </si>
  <si>
    <t>Bông y tế hút nước</t>
  </si>
  <si>
    <t>Bề mặt mịn màng, trơn láng, mật độ bông dày, khối bông dễ dàng tách thành nhiều lớp không bị nát.</t>
  </si>
  <si>
    <t>Gạc phẫu thuật tiệt trùng</t>
  </si>
  <si>
    <t>Kích thước: 30cm x 40cm x 6 lớp</t>
  </si>
  <si>
    <t>Gạc y tế không tiệt trùng</t>
  </si>
  <si>
    <t>Khổ 0,8m. Trọng lượng ≥ 23g/m2
Thành phần: làm từ sợi 100% cotton, thấm hút cao, sợi trắng mịn, mềm mại, thoáng khí.</t>
  </si>
  <si>
    <t>Mét</t>
  </si>
  <si>
    <t>Gạc y tế tiệt trùng</t>
  </si>
  <si>
    <t>Kích thước 5cm x 6,5cm x 12 lớp, 10 miếng/gói</t>
  </si>
  <si>
    <t>Gói</t>
  </si>
  <si>
    <t>Gạc vaselin</t>
  </si>
  <si>
    <t>Gạc hút nước được tẩm vaselin tiệt trùng. Không để lại những sợi bông trên vết thương. Chất liệu vải tuyn bám trên bề mặt, không trượt hoặc rơi ra khỏi vết thương.</t>
  </si>
  <si>
    <t>Tăm bông lấy mẫu tiệt trùng</t>
  </si>
  <si>
    <t>Ống nhựa PP, đầu bông, que gỗ/nhựa</t>
  </si>
  <si>
    <t>Băng keo lụa y tế</t>
  </si>
  <si>
    <t>Chất liệu: Vải lụa, phủ keo Acrylic hoặc kẽm oxyd không gây kích ứng da; Kích thước 5cm x 5m</t>
  </si>
  <si>
    <t>Chỉ khâu không tan số 2/0 (Polyamide)</t>
  </si>
  <si>
    <t>Chỉ đơn sợi polyamide chiều dài ≥ 75cm, kim tam giác dài ≥ 24mm</t>
  </si>
  <si>
    <t>Tép</t>
  </si>
  <si>
    <t>Chỉ khâu không tan số 3/0 (Polyamide)</t>
  </si>
  <si>
    <t>Chỉ khâu không tan số 4/0 (Polyamide)</t>
  </si>
  <si>
    <t>Chỉ đơn sợi polyamide chiều dài ≥ 75cm, kim tam giác dài ≥ 19mm</t>
  </si>
  <si>
    <t>Chỉ khâu tiêu chậm số 1/0 (Polyglactin)</t>
  </si>
  <si>
    <t>Chỉ đa sợi polyglactin 910 chiều dài ≥ 90cm, kim tròn dài ≥ 40mm</t>
  </si>
  <si>
    <t>Chỉ khâu tiêu chậm số 2/0 (Polyglactin)</t>
  </si>
  <si>
    <t>Chỉ đa sợi polyglactin 910 chiều dài ≥ 75cm, kim tròn dài ≥ 26mm</t>
  </si>
  <si>
    <t>Chỉ khâu tiêu chậm số 3/0 (Polyglactin)</t>
  </si>
  <si>
    <t>Chỉ khâu tiêu tự nhiên số 3/0 (Chrome)</t>
  </si>
  <si>
    <t>Chỉ đơn sợi có tẩm muối chromic, chiều dài chỉ ≥ 75cm, kim tròn 1/2c, dài ≥ 26mm</t>
  </si>
  <si>
    <t>Đinh Kirschner đường kính 0,8mm</t>
  </si>
  <si>
    <t>Chất liệu: Thép không gỉ, có tiện ren 2 đầu</t>
  </si>
  <si>
    <t>Đinh Kirschner đường kính 1,2mm</t>
  </si>
  <si>
    <t>Đinh Kirschner đường kính 1,6mm</t>
  </si>
  <si>
    <t>Đinh Kirschner đường kính 2,2mm</t>
  </si>
  <si>
    <t>Đinh Kirschner đường kính 2,5mm</t>
  </si>
  <si>
    <t>Nẹp bản hẹp (xương cánh tay, cẳng chân) các cỡ</t>
  </si>
  <si>
    <t>Chất liệu: Thép không gỉ, số lỗ: 6-8</t>
  </si>
  <si>
    <t>Nẹp bản nhỏ (xương cẳng tay) các cỡ</t>
  </si>
  <si>
    <t>Nẹp chữ L phải các cỡ</t>
  </si>
  <si>
    <t>Chất liệu: Thép không gỉ, 6-8 lỗ</t>
  </si>
  <si>
    <t>Nẹp chữ L trái các cỡ</t>
  </si>
  <si>
    <t>Nẹp lòng máng 1/2</t>
  </si>
  <si>
    <t>Chất liệu: Thép không gỉ, 5-7 lỗ, vít 3,5mm</t>
  </si>
  <si>
    <t>Nẹp lòng máng 1/3</t>
  </si>
  <si>
    <t>Vít xương cứng 3,5mm x 16mm</t>
  </si>
  <si>
    <t>Chất liệu: Thép không gỉ, đường kính 3,5mm, dài 16mm±1mm</t>
  </si>
  <si>
    <t>Vít xương cứng 3,5mm x 20mm</t>
  </si>
  <si>
    <t>Chất liệu: Thép không gỉ, đường kính 3,5mm, dài 20mm±1mm</t>
  </si>
  <si>
    <t>Vít xương cứng 3,5mm x 26mm</t>
  </si>
  <si>
    <t>Chất liệu: Thép không gỉ, đường kính 3,5mm, dài 26mm±1mm</t>
  </si>
  <si>
    <t>Vít xương cứng 3,5mm x 30mm</t>
  </si>
  <si>
    <t>Chất liệu: Thép không gỉ, đường kính 3,5mm, dài 30mm±1mm</t>
  </si>
  <si>
    <t>Vít xương cứng 4,5mm x 26mm</t>
  </si>
  <si>
    <t>Chất liệu: Thép không gỉ, đường kính 4,5mm, dài 26mm±1mm</t>
  </si>
  <si>
    <t>Vít xương cứng 4,5mm x 30mm</t>
  </si>
  <si>
    <t>Chất liệu: Thép không gỉ, đường kính 4,5mm, dài 30mm±1mm</t>
  </si>
  <si>
    <t>Vít xương cứng 4,5mm x 36mm</t>
  </si>
  <si>
    <t>Chất liệu: Thép không gỉ, đường kính 4,5mm, dài 36mm±1mm</t>
  </si>
  <si>
    <t>Vít xương cứng 4,5mm x 40mm</t>
  </si>
  <si>
    <t>Chất liệu: Thép không gỉ, đường kính 4,5mm, dài 40mm±1mm</t>
  </si>
  <si>
    <t>Vít xương cứng các cỡ</t>
  </si>
  <si>
    <t>Chất liệu: Thép không gỉ, đường kính 2,7mm±1mm</t>
  </si>
  <si>
    <t>Dây nối dài dùng trong truyền dịch, bơm thuốc</t>
  </si>
  <si>
    <t>Chất liệu dây: PVC không chứa DEHP, chiều dài ≥ 140cm, có đầu nối luer lock</t>
  </si>
  <si>
    <t>Dây truyền dịch + kim cánh bướm</t>
  </si>
  <si>
    <t>Chiều dài dây ≥ 150cm, có kim 2 cánh bướm kèm theo dây, không chứa DEHP, không có chất gây sốt</t>
  </si>
  <si>
    <t>Bộ</t>
  </si>
  <si>
    <t>Dây truyền máu</t>
  </si>
  <si>
    <t>Chiều dài dây ≥ 150cm, màng lọc tiểu phân khoảng 200µm, Chất liệu dây: PVC, không chứa DEHP, không có chất gây sốt.</t>
  </si>
  <si>
    <t>Bộ rửa dạ dày</t>
  </si>
  <si>
    <t>Chất liệu: Mủ cao su tự nhiên, kích cỡ 28mm và 22mm</t>
  </si>
  <si>
    <t>Dây thở oxy 2 nhánh người lớn</t>
  </si>
  <si>
    <t>Chất liệu: PVC, chiều dài dây dẫn ≥ 2m</t>
  </si>
  <si>
    <t>Dây thở oxy 2 nhánh trẻ em</t>
  </si>
  <si>
    <t>Ống thông tiểu 1 nhánh số 16</t>
  </si>
  <si>
    <t>Ống thông tiểu 1 nhánh số 8</t>
  </si>
  <si>
    <t>Chất liệu: Cao su tự nhiên có phủ silicone, cỡ số 8</t>
  </si>
  <si>
    <t>Sợi</t>
  </si>
  <si>
    <t>Chất liệu: Cao su tự nhiên có phủ silicone, cỡ số 16</t>
  </si>
  <si>
    <t>Ống thông tiểu 1 nhánh số 18</t>
  </si>
  <si>
    <t>Chất liệu: Cao su tự nhiên có phủ silicone, cỡ số 18</t>
  </si>
  <si>
    <t>Ống thông tiểu 2 nhánh số 14</t>
  </si>
  <si>
    <t>Chất liệu: Cao su tự nhiên có phủ silicone, cỡ số 14</t>
  </si>
  <si>
    <t>Ống thông tiểu 2 nhánh số 16</t>
  </si>
  <si>
    <t>Ống thông tiểu 2 nhánh số 18</t>
  </si>
  <si>
    <t>Ống thông dạ dày số 16</t>
  </si>
  <si>
    <t>Chất liệu: nhựa PVC, trong suốt, không chứa DEHP; cỡ số 16; chiều dài ≥ 50cm;  tiệt trùng.</t>
  </si>
  <si>
    <t>Ống thông dạ dày số 18</t>
  </si>
  <si>
    <t>Chất liệu: nhựa PVC, trong suốt, không chứa DEHP; cỡ số 18; chiều dài ≥ 50cm;  tiệt trùng.</t>
  </si>
  <si>
    <t>Ống đặt nội khí quản có bóng các số</t>
  </si>
  <si>
    <t>Dùng để đặt nội khí quản qua đường miệng hoặc mũi, để hỗ trợ quá trình thông khí trực tiếp và liên tục để cung cấp không khí hoặc khí gây mê đến và đi từ phổi của bệnh nhân.</t>
  </si>
  <si>
    <t>Dây hút đờm số 8</t>
  </si>
  <si>
    <t>Chất liệu: nhựa PVC, màu sắc trong suốt, tiệt trùng.</t>
  </si>
  <si>
    <t>Dây hút đờm số 16</t>
  </si>
  <si>
    <t>Dây hút đờm số 18</t>
  </si>
  <si>
    <t>Đầu col xanh 1000µl</t>
  </si>
  <si>
    <t>Chất liệu: Nhựa PP, không lọc</t>
  </si>
  <si>
    <t>Đầu col vàng 200µl</t>
  </si>
  <si>
    <t>Ống nghiệm Edta K2</t>
  </si>
  <si>
    <t>Ống nhựa PP, thể tích 2ml</t>
  </si>
  <si>
    <t>Ống nhựa PP, thể tích 2ml, có nắp cao su, mous thấp</t>
  </si>
  <si>
    <t>Ống nghiệm Heparin</t>
  </si>
  <si>
    <t>Ống nhựa PP, thể tích 1ml</t>
  </si>
  <si>
    <t>Ống nghiệm trắng có nắp</t>
  </si>
  <si>
    <t>Ống nhựa PS, thể tích 5ml</t>
  </si>
  <si>
    <t>Dung dịch khử khuẩn dụng cụ</t>
  </si>
  <si>
    <t>Thành phần: 0,55% Ortho-Phthalaldehyde, dung tích ≥ 3,78 lít/can</t>
  </si>
  <si>
    <t>Can</t>
  </si>
  <si>
    <t>Dung dịch rửa tay phẫu thuật</t>
  </si>
  <si>
    <t>Thành phần chính: Chlorhexidine 4%, dung tích: 500ml/chai</t>
  </si>
  <si>
    <t>Chai</t>
  </si>
  <si>
    <t>Dung dịch rửa tay sát khuẩn 500ml</t>
  </si>
  <si>
    <t>Thành phần chính: Chlorhexidine 0,5%, dung tích: 500ml/chai</t>
  </si>
  <si>
    <t>Dung dịch rửa tay sát khuẩn 1000ml</t>
  </si>
  <si>
    <t>Thành phần chính: Chlorhexidine 0,5%, dung tích: 1000ml/chai</t>
  </si>
  <si>
    <t>Dung dịch rửa tay sát khuẩn Chlorhexidine 2%</t>
  </si>
  <si>
    <t>Thành phần chính: Chlorhexidine 2%, dung tích: 500ml/chai</t>
  </si>
  <si>
    <t>Dung dịch tẩy rửa dụng cụ y tế</t>
  </si>
  <si>
    <t>Thành phần chính: 5% Protease Enzyme, dung tích: ≥ 5 lít/can</t>
  </si>
  <si>
    <t>Gel siêu âm</t>
  </si>
  <si>
    <t>Gel tan trong nước, trong suốt, không màu hoặc màu xanh, độ pH 6,5 ± 0,75.
Không gây rát da, không gây mẫn cảm, dễ rửa bằng nước.
Không mùi, không chứa chất ăn mòn, không chứa muối.
Thể tích ≥ 5 lít/ đơn vị đóng gói.</t>
  </si>
  <si>
    <t>Gel bôi trơn</t>
  </si>
  <si>
    <t>Gel tan trong nước, trong suốt, không màu, không mùi, không gây kích ứng da, độ pH 5 ± 0,50.. Đóng gói: ≥ 50gr/ đơn vị đóng gói.</t>
  </si>
  <si>
    <t>Tuýp</t>
  </si>
  <si>
    <t>Viên khử khuẩn</t>
  </si>
  <si>
    <t>Thành phần chính: Chứa 2,5gr Natri diclorocyanurat hoặc Natri Dichloroisocyanurate</t>
  </si>
  <si>
    <t>Viên</t>
  </si>
  <si>
    <t>Găng khám có bột cỡ M</t>
  </si>
  <si>
    <t>Kích cỡ: cỡ M; Chiều dài: ≥ 240mm; Chiều dày 1 lớp: ≥ 0,08mm.
Chất liệu từ cao su thiên nhiên, có phủ bột ngô biến tính chống dính.</t>
  </si>
  <si>
    <t>Đôi</t>
  </si>
  <si>
    <t>Găng khám có bột cỡ S</t>
  </si>
  <si>
    <t>Kích cỡ: cỡ S; Chiều dài: ≥ 240mm; Chiều dày 1 lớp: ≥ 0,08mm.
Chất liệu từ cao su thiên nhiên, có phủ bột ngô biến tính chống dính.</t>
  </si>
  <si>
    <t>Găng tay phẫu thuật tiệt trùng số 6,5</t>
  </si>
  <si>
    <t>Kích cỡ: số 6,5; Chiều dài: ≥ 280mm±5mm; Chiều dày 1 lớp: ≥ 0,15mm±0,03mm.
Chất liệu từ cao su thiên nhiên, có phủ bột ngô biến tính chống dính, được tiệt trùng bằng khí E.O.</t>
  </si>
  <si>
    <t>Găng tay phẫu thuật tiệt trùng số 7</t>
  </si>
  <si>
    <t>Kích cỡ: số 7,0; Chiều dài: ≥ 280mm±5mm; Chiều dày 1 lớp: ≥ 0,15mm±0,03mm.
Chất liệu từ cao su thiên nhiên, có phủ bột ngô biến tính chống dính, được tiệt trùng bằng khí E.O.</t>
  </si>
  <si>
    <t xml:space="preserve">Đôi </t>
  </si>
  <si>
    <t>Găng phẫu thuật cổ tay dài</t>
  </si>
  <si>
    <t>Chiều dài: ≥ 450mm±5mm; Chiều dày 1 lớp: ≥ 0,15mm±0,03mm.
Chất liệu từ cao su thiên nhiên, có phủ bột ngô biến tính chống dính, được tiệt trùng bằng khí E.O.</t>
  </si>
  <si>
    <t>Khẩu trang y tế</t>
  </si>
  <si>
    <t>≥ 3 lớp, tiệt trùng, dây đeo thun, đóng túi riêng</t>
  </si>
  <si>
    <t>Mũ phẫu thuật nữ</t>
  </si>
  <si>
    <t>Chất liệu: làm từ vải không dệt, đóng túi riêng và được tiệt trùng</t>
  </si>
  <si>
    <t>Kim châm cứu dùng một lần số 3</t>
  </si>
  <si>
    <t>Thân kim bằng thép không gỉ, tiệt trùng. Kích cỡ 0,3 x 40mm</t>
  </si>
  <si>
    <t>Kim châm cứu dùng một lần số 2</t>
  </si>
  <si>
    <t>Thân kim bằng thép không gỉ, tiệt trùng. Kích cỡ 0,3 x 35mm</t>
  </si>
  <si>
    <t>Kim chọc dò, gây tê tủy sống 25G</t>
  </si>
  <si>
    <t>Cỡ kim 25G, đầu kim quincke</t>
  </si>
  <si>
    <t>Kim chọc dò, gây tê tủy sống 27G</t>
  </si>
  <si>
    <t>Cỡ kim 27G, đầu kim quincke</t>
  </si>
  <si>
    <t>Kim gây tê đám rối thần kinh</t>
  </si>
  <si>
    <t>Kích cỡ: 22G x 2" (0,70 x 50 mm)</t>
  </si>
  <si>
    <t>Kim luồn tĩnh mạch 20G</t>
  </si>
  <si>
    <t>Chất liệu: PTFE/ FEP, cỡ kim 20G, đầu kim có vát sắc bén, cathether nhựa, có vạch cản quang, kim luồn có cánh, có cửa. Có khả năng lưu kim ≥ 72 giờ.</t>
  </si>
  <si>
    <t>Kim luồn tĩnh mạch 22G</t>
  </si>
  <si>
    <t>Chất liệu: PTFE/ FEP, cỡ kim 22G, đầu kim có vát sắc bén, cathether nhựa, có vạch cản quang, kim luồn có cánh, có cửa. Có khả năng lưu kim ≥ 72 giờ.</t>
  </si>
  <si>
    <t>Kim luồn tĩnh mạch 24G</t>
  </si>
  <si>
    <t>Chất liệu: PTFE/ FEP, cỡ kim 24G, đầu kim có vát sắc bén, cathether nhựa, có vạch cản quang, kim luồn có cánh, không cửa. Có khả năng lưu kim ≥ 72 giờ.</t>
  </si>
  <si>
    <t>Kim tiêm 18G</t>
  </si>
  <si>
    <t>Kim tiêm làm bằng thép không gỉ, đầu kim cỡ 18G, sắc nhọn, không gờ, có nắp chụp bảo vệ đầu kim, không chứa tạp chất bên trong.</t>
  </si>
  <si>
    <t>Cây</t>
  </si>
  <si>
    <t>Phim Xquang kích thước: 20cm x 25cm</t>
  </si>
  <si>
    <t>Kích thước: 20cm x 25cm. Phim khô sử dụng được trên máy in phim DRYPIX 8000.</t>
  </si>
  <si>
    <t>Tấm</t>
  </si>
  <si>
    <t>Phim Xquang kích thước: 26cm x 36cm</t>
  </si>
  <si>
    <t>Kích thước: 26cm x 36cm. Phim khô sử dụng được trên máy in phim DRYPIX 8000.</t>
  </si>
  <si>
    <t>Phim Xquang kích thước: 35cm x 43cm</t>
  </si>
  <si>
    <t>Kích thước: 35cm x 43cm. Phim khô sử dụng trên máy in phim Agfa DRYSTA 5302.</t>
  </si>
  <si>
    <t>Định lại nhóm máu tại giường</t>
  </si>
  <si>
    <t>Gói/ Túi/ Hộp</t>
  </si>
  <si>
    <t>Đồng hồ oxy</t>
  </si>
  <si>
    <t>Sản phẩm gồm: Đồng hồ đo lượng oxy trong bình, cột đo lưu lượng khí oxy ra, bình tạo ẩm khí oxy, dây thở.</t>
  </si>
  <si>
    <t>Đè lưỡi gỗ</t>
  </si>
  <si>
    <t>Chất liệu: gỗ, tiệt trùng</t>
  </si>
  <si>
    <t xml:space="preserve">Cái </t>
  </si>
  <si>
    <t>Giấy in máy điện tim 6 cần 112mm</t>
  </si>
  <si>
    <t>Giấy sọc lưới, kích thước 112mm x ≥ 27m</t>
  </si>
  <si>
    <t xml:space="preserve"> Cuộn</t>
  </si>
  <si>
    <t>Giấy in máy điện tim 6 cần 110mm x 140mm</t>
  </si>
  <si>
    <t>Giấy trắng không sọc, kích thước 110mm x 140mm, ≥ 143 tờ/ xấp.</t>
  </si>
  <si>
    <t xml:space="preserve">Xấp </t>
  </si>
  <si>
    <t>Giấy điện tim 12 cần 215mm</t>
  </si>
  <si>
    <t>Giấy sọc lưới, kích thước 215mm x ≥ 30m</t>
  </si>
  <si>
    <t>Lưỡi dao mổ sử dụng một lần số 10</t>
  </si>
  <si>
    <t>Chất liệu lưỡi dao: Thép không gỉ/ Thép carbon không gỉ</t>
  </si>
  <si>
    <t>Lưỡi dao mổ sử dụng một lần số 11</t>
  </si>
  <si>
    <t>Miếng dán điện cực tim</t>
  </si>
  <si>
    <t>Cảm biến Ag/AgCl, chất kết dính Hydro-gel</t>
  </si>
  <si>
    <t>Tấm lót sản khoa</t>
  </si>
  <si>
    <t>Kích thước: ≥ 40cm x ≥ 60cm</t>
  </si>
  <si>
    <t>Kẹp rốn</t>
  </si>
  <si>
    <t>Chất liệu: nhựa PP, tiệt trùng</t>
  </si>
  <si>
    <t>Túi đo lượng máu sau sinh</t>
  </si>
  <si>
    <t>Chất liệu: nhựa PE, dung tích ≥ 2000ml</t>
  </si>
  <si>
    <t>Túi đựng nước tiểu</t>
  </si>
  <si>
    <t>Dung tích 2000ml, tiệt trùng</t>
  </si>
  <si>
    <t>Lam kính nhám</t>
  </si>
  <si>
    <t>Lam nhám, kích thước: 25,4 x 76,2 mm, Dày 1-1,2 mm. Hộp ≥ 72 miếng</t>
  </si>
  <si>
    <t>Lam kính trơn</t>
  </si>
  <si>
    <t>Lam trơn, kích thước: 25,4 x 76,2 mm, Dày 1-1,2 mm. Hộp ≥ 72 miếng</t>
  </si>
  <si>
    <t>Huyết áp ống nghe (người lớn + trẻ em)</t>
  </si>
  <si>
    <t>Ampu bóp bóng giúp thở trẻ em</t>
  </si>
  <si>
    <t>Chất liệu: nhựa PVC</t>
  </si>
  <si>
    <t>Ampu bóp bóng giúp thở người lớn</t>
  </si>
  <si>
    <t>Tổng cộng 117 mặt hàng</t>
  </si>
  <si>
    <t>PHỤ LỤC - DANH MỤC VẬT TƯ Y TẾ NĂM 2024 MỜI BÁO GIÁ</t>
  </si>
  <si>
    <t>Gói/ Túi/ Hộp gồm 2 test dùng để xét nghiệm nhóm máu A, B, O,... tại giường bệnh xác nhận sự tương thích nhóm máu.</t>
  </si>
  <si>
    <t>Tên đơn vị:</t>
  </si>
  <si>
    <t>Địa chỉ:</t>
  </si>
  <si>
    <t>Số điện thoại:</t>
  </si>
  <si>
    <t>BÁO GIÁ</t>
  </si>
  <si>
    <t>Kính gửi: Bệnh viện đa khoa thị xã Buôn Hồ</t>
  </si>
  <si>
    <t>Stt</t>
  </si>
  <si>
    <t>Danh mục thiết bị</t>
  </si>
  <si>
    <t>Ký, mã, nhãn hiệu, model, hãng sản xuất</t>
  </si>
  <si>
    <t>Mã HS</t>
  </si>
  <si>
    <t>Năm sản xuất</t>
  </si>
  <si>
    <t>Xuất xứ</t>
  </si>
  <si>
    <t>Đơn vị tính</t>
  </si>
  <si>
    <t>Số lượng</t>
  </si>
  <si>
    <t>Đơn giá</t>
  </si>
  <si>
    <t>Chi phí cho các dịch vụ liên quan (nếu có)</t>
  </si>
  <si>
    <t>Thuế, phí, lệ phí (nếu có)</t>
  </si>
  <si>
    <t>Thành tiền (đồng)</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</si>
  <si>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</si>
  <si>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</si>
  <si>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Giá trị của các loại phim xquang nêu trong báo giá là phù hợp, không vi phạm quy định của pháp luật về cạnh tranh, bán phá giá.</t>
  </si>
  <si>
    <t>- Những thông tin nêu trong báo giá là trung thực.</t>
  </si>
  <si>
    <t>…, ngày       tháng       năm 2024</t>
  </si>
  <si>
    <t>Đại diện hợp pháp của hãng sản xuất/nhà cung cấp</t>
  </si>
  <si>
    <t>Phụ lục 2</t>
  </si>
  <si>
    <t>Tên cơ sở sản xuất/ kinh doanh:</t>
  </si>
  <si>
    <t>BẢNG NIÊM YẾT GIÁ</t>
  </si>
  <si>
    <r>
      <t xml:space="preserve">Tên, chủng loại trang thiết bị y tế </t>
    </r>
    <r>
      <rPr>
        <b/>
        <vertAlign val="superscript"/>
        <sz val="12"/>
        <color rgb="FF000000"/>
        <rFont val="Times New Roman"/>
        <family val="1"/>
      </rPr>
      <t>(1)</t>
    </r>
  </si>
  <si>
    <r>
      <t xml:space="preserve">Cấu hình, tính năng kỹ thuật của trang thiết bị y tế </t>
    </r>
    <r>
      <rPr>
        <b/>
        <vertAlign val="superscript"/>
        <sz val="12"/>
        <color rgb="FF000000"/>
        <rFont val="Times New Roman"/>
        <family val="1"/>
      </rPr>
      <t>(2)</t>
    </r>
  </si>
  <si>
    <r>
      <t xml:space="preserve">Hãng, nước sản xuất </t>
    </r>
    <r>
      <rPr>
        <b/>
        <vertAlign val="superscript"/>
        <sz val="12"/>
        <color rgb="FF000000"/>
        <rFont val="Times New Roman"/>
        <family val="1"/>
      </rPr>
      <t>(3)</t>
    </r>
  </si>
  <si>
    <r>
      <t xml:space="preserve">Hãng, nước chủ sở hữu </t>
    </r>
    <r>
      <rPr>
        <b/>
        <vertAlign val="superscript"/>
        <sz val="12"/>
        <color rgb="FF000000"/>
        <rFont val="Times New Roman"/>
        <family val="1"/>
      </rPr>
      <t>(4)</t>
    </r>
  </si>
  <si>
    <r>
      <t xml:space="preserve">Đơn vị tính </t>
    </r>
    <r>
      <rPr>
        <b/>
        <vertAlign val="superscript"/>
        <sz val="12"/>
        <color rgb="FF000000"/>
        <rFont val="Times New Roman"/>
        <family val="1"/>
      </rPr>
      <t>(5)</t>
    </r>
  </si>
  <si>
    <r>
      <t xml:space="preserve">Giá niêm yết của trang thiết bị y tế </t>
    </r>
    <r>
      <rPr>
        <b/>
        <vertAlign val="superscript"/>
        <sz val="12"/>
        <color rgb="FF000000"/>
        <rFont val="Times New Roman"/>
        <family val="1"/>
      </rPr>
      <t>(6)</t>
    </r>
  </si>
  <si>
    <r>
      <t xml:space="preserve">Ngày niêm yết </t>
    </r>
    <r>
      <rPr>
        <b/>
        <vertAlign val="superscript"/>
        <sz val="12"/>
        <color rgb="FF000000"/>
        <rFont val="Times New Roman"/>
        <family val="1"/>
      </rPr>
      <t>(7)</t>
    </r>
  </si>
  <si>
    <r>
      <t xml:space="preserve">Hiệu lực </t>
    </r>
    <r>
      <rPr>
        <b/>
        <vertAlign val="superscript"/>
        <sz val="12"/>
        <color rgb="FF000000"/>
        <rFont val="Times New Roman"/>
        <family val="1"/>
      </rPr>
      <t>(8)</t>
    </r>
  </si>
  <si>
    <r>
      <t xml:space="preserve">Ghi chú </t>
    </r>
    <r>
      <rPr>
        <b/>
        <vertAlign val="superscript"/>
        <sz val="12"/>
        <color rgb="FF000000"/>
        <rFont val="Times New Roman"/>
        <family val="1"/>
      </rPr>
      <t>(9)</t>
    </r>
  </si>
  <si>
    <t>…</t>
  </si>
  <si>
    <t>- Giá niêm yết của các thiết bị y tế nêu trong báo giá là phù hợp, không vi phạm quy định của pháp luật về cạnh tranh, bán phá giá.</t>
  </si>
  <si>
    <t>- Những thông tin nêu trong bảng niêm yết giá là trung thực.</t>
  </si>
  <si>
    <t>…, ngày … tháng … năm 2024</t>
  </si>
  <si>
    <r>
      <t xml:space="preserve">Đại diện hợp pháp của hãng sản xuất/nhà cung cấp </t>
    </r>
    <r>
      <rPr>
        <b/>
        <vertAlign val="superscript"/>
        <sz val="14"/>
        <color theme="1"/>
        <rFont val="Times New Roman"/>
        <family val="1"/>
      </rPr>
      <t>(10)</t>
    </r>
  </si>
  <si>
    <t>Trên cơ sở yêu cầu báo giá của Bệnh viện đa khoa thị xã Buôn Hồ, chúng tôi …  báo giá Vật tư y tế như sau:</t>
  </si>
  <si>
    <t>1. Báo giá Vật tư tư y tế và dịch vụ liên quan</t>
  </si>
  <si>
    <t>2. Báo giá này có hiệu lực trong vòng … ngày kể từ ngày …... tháng …... năm 2024.</t>
  </si>
  <si>
    <t>Bơm tiêm nhựa không kim, tiệt trùng, có đầu khóa vặn xoắn luer lock, có vòng kép để rút thuốc và tiêm thuốc.
Dung tích bơm tiêm 50ml.</t>
  </si>
  <si>
    <t>Bơm tiêm liền kim dùng một lần, tiệt trùng.
Dung tích bơm tiêm 10ml.</t>
  </si>
  <si>
    <t>Bơm tiêm liền kim dùng một lần, tiệt trùng.
Dung tích bơm tiêm 20ml.</t>
  </si>
  <si>
    <t>Bơm tiêm liền kim dùng một lần, tiệt trùng.
Dung tích bơm tiêm 5ml.</t>
  </si>
  <si>
    <t>Chiều rộng ≥ 12mm, chiều dài ≥ 50m/cuộn</t>
  </si>
  <si>
    <t>Bông không thấm nước có màu trắng ngà của bông xơ tự nhiên, độ ẩm ≤ 8,0 % KL, hàm lượng tạp ≤ 1,0 % KL.</t>
  </si>
  <si>
    <t>Đồng hồ chuẩn có vạch chia từ 20 ~300mmHg. Độ chính xác ± 3mmHg, có kiểm định.</t>
  </si>
  <si>
    <t>Phần 2. Chỉ khâu y tế (7 mặt hàng)</t>
  </si>
  <si>
    <t>Phần 3. Đinh, nẹp, vít dùng trong phẫu thuật xương (20 mặt hàng)</t>
  </si>
  <si>
    <t>Phần 4. Dây truyền, dây dẫn, ống dẫn lưu, ống hút, ống thông, ống nghiệm, vật tư xét nghiệm (24 mặt hàng)</t>
  </si>
  <si>
    <t>Phần 5. Dung dịch, vật tư sát khuẩn (9 mặt hàng)</t>
  </si>
  <si>
    <t>Phần 6. Găng tay, khẩu trang, nón phẫu thuật (7 mặt hàng)</t>
  </si>
  <si>
    <t>Phần 7. Kim tiêm, gây tê, châm cứu (9 mặt hàng)</t>
  </si>
  <si>
    <t>Phần 8. Phim Xquang dùng cho máy in phim DRYPIX 8000 (2 mặt hàng)</t>
  </si>
  <si>
    <t>Phần 9. Phim Xquang dùng cho máy in phim DRYSTA 5302 (1 mặt hàng)</t>
  </si>
  <si>
    <t>Phần 10. Vật tư khác (18 mặt hàng)</t>
  </si>
  <si>
    <t>VT124P01001</t>
  </si>
  <si>
    <t>VT124P01002</t>
  </si>
  <si>
    <t>VT124P01003</t>
  </si>
  <si>
    <t>VT124P01004</t>
  </si>
  <si>
    <t>VT124P01005</t>
  </si>
  <si>
    <t>VT124P01006</t>
  </si>
  <si>
    <t>VT124P01007</t>
  </si>
  <si>
    <t>VT124P01008</t>
  </si>
  <si>
    <t>VT124P01009</t>
  </si>
  <si>
    <t>VT124P01010</t>
  </si>
  <si>
    <t>VT124P01011</t>
  </si>
  <si>
    <t>VT124P01012</t>
  </si>
  <si>
    <t>VT124P01013</t>
  </si>
  <si>
    <t>VT124P01014</t>
  </si>
  <si>
    <t>VT124P01015</t>
  </si>
  <si>
    <t>VT124P01016</t>
  </si>
  <si>
    <t>VT124P01017</t>
  </si>
  <si>
    <t>VT124P01018</t>
  </si>
  <si>
    <t>VT124P01019</t>
  </si>
  <si>
    <t>VT124P01020</t>
  </si>
  <si>
    <t>VT124P02001</t>
  </si>
  <si>
    <t>VT124P02002</t>
  </si>
  <si>
    <t>VT124P02003</t>
  </si>
  <si>
    <t>VT124P02004</t>
  </si>
  <si>
    <t>VT124P02005</t>
  </si>
  <si>
    <t>VT124P02006</t>
  </si>
  <si>
    <t>VT124P02007</t>
  </si>
  <si>
    <t>VT124P03001</t>
  </si>
  <si>
    <t>VT124P03002</t>
  </si>
  <si>
    <t>VT124P03003</t>
  </si>
  <si>
    <t>VT124P03004</t>
  </si>
  <si>
    <t>VT124P03005</t>
  </si>
  <si>
    <t>VT124P03006</t>
  </si>
  <si>
    <t>VT124P03007</t>
  </si>
  <si>
    <t>VT124P03008</t>
  </si>
  <si>
    <t>VT124P03009</t>
  </si>
  <si>
    <t>VT124P03010</t>
  </si>
  <si>
    <t>VT124P03011</t>
  </si>
  <si>
    <t>VT124P03012</t>
  </si>
  <si>
    <t>VT124P03013</t>
  </si>
  <si>
    <t>VT124P03014</t>
  </si>
  <si>
    <t>VT124P03015</t>
  </si>
  <si>
    <t>VT124P03016</t>
  </si>
  <si>
    <t>VT124P03017</t>
  </si>
  <si>
    <t>VT124P03018</t>
  </si>
  <si>
    <t>VT124P03019</t>
  </si>
  <si>
    <t>VT124P03020</t>
  </si>
  <si>
    <t>VT124P04001</t>
  </si>
  <si>
    <t>VT124P04002</t>
  </si>
  <si>
    <t>VT124P04003</t>
  </si>
  <si>
    <t>VT124P04004</t>
  </si>
  <si>
    <t>VT124P04005</t>
  </si>
  <si>
    <t>VT124P04006</t>
  </si>
  <si>
    <t>VT124P04007</t>
  </si>
  <si>
    <t>VT124P04008</t>
  </si>
  <si>
    <t>VT124P04009</t>
  </si>
  <si>
    <t>VT124P04010</t>
  </si>
  <si>
    <t>VT124P04011</t>
  </si>
  <si>
    <t>VT124P04012</t>
  </si>
  <si>
    <t>VT124P04013</t>
  </si>
  <si>
    <t>VT124P04014</t>
  </si>
  <si>
    <t>VT124P04015</t>
  </si>
  <si>
    <t>VT124P04016</t>
  </si>
  <si>
    <t>VT124P04017</t>
  </si>
  <si>
    <t>VT124P04018</t>
  </si>
  <si>
    <t>VT124P04019</t>
  </si>
  <si>
    <t>VT124P04020</t>
  </si>
  <si>
    <t>VT124P04021</t>
  </si>
  <si>
    <t>VT124P04022</t>
  </si>
  <si>
    <t>VT124P04023</t>
  </si>
  <si>
    <t>VT124P04024</t>
  </si>
  <si>
    <t>VT124P05001</t>
  </si>
  <si>
    <t>VT124P05002</t>
  </si>
  <si>
    <t>VT124P05003</t>
  </si>
  <si>
    <t>VT124P05004</t>
  </si>
  <si>
    <t>VT124P05005</t>
  </si>
  <si>
    <t>VT124P05006</t>
  </si>
  <si>
    <t>VT124P05007</t>
  </si>
  <si>
    <t>VT124P05008</t>
  </si>
  <si>
    <t>VT124P05009</t>
  </si>
  <si>
    <t>VT124P06001</t>
  </si>
  <si>
    <t>VT124P06002</t>
  </si>
  <si>
    <t>VT124P06003</t>
  </si>
  <si>
    <t>VT124P06004</t>
  </si>
  <si>
    <t>VT124P06005</t>
  </si>
  <si>
    <t>VT124P06006</t>
  </si>
  <si>
    <t>VT124P06007</t>
  </si>
  <si>
    <t>VT124P07001</t>
  </si>
  <si>
    <t>VT124P07002</t>
  </si>
  <si>
    <t>VT124P07003</t>
  </si>
  <si>
    <t>VT124P07004</t>
  </si>
  <si>
    <t>VT124P07005</t>
  </si>
  <si>
    <t>VT124P07006</t>
  </si>
  <si>
    <t>VT124P07007</t>
  </si>
  <si>
    <t>VT124P07008</t>
  </si>
  <si>
    <t>VT124P07009</t>
  </si>
  <si>
    <t>VT124P08001</t>
  </si>
  <si>
    <t>VT124P08002</t>
  </si>
  <si>
    <t>VT124P09001</t>
  </si>
  <si>
    <t>VT124P10001</t>
  </si>
  <si>
    <t>VT124P10002</t>
  </si>
  <si>
    <t>VT124P10003</t>
  </si>
  <si>
    <t>VT124P10004</t>
  </si>
  <si>
    <t>VT124P10005</t>
  </si>
  <si>
    <t>VT124P10006</t>
  </si>
  <si>
    <t>VT124P10007</t>
  </si>
  <si>
    <t>VT124P10008</t>
  </si>
  <si>
    <t>VT124P10009</t>
  </si>
  <si>
    <t>VT124P10010</t>
  </si>
  <si>
    <t>VT124P10011</t>
  </si>
  <si>
    <t>VT124P10012</t>
  </si>
  <si>
    <t>VT124P10013</t>
  </si>
  <si>
    <t>VT124P10014</t>
  </si>
  <si>
    <t>VT124P10015</t>
  </si>
  <si>
    <t>VT124P10016</t>
  </si>
  <si>
    <t>VT124P10017</t>
  </si>
  <si>
    <t>VT124P10018</t>
  </si>
  <si>
    <t>Kèm theo Công văn số:             BV/BMT ngày 21 tháng 8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</si>
</sst>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General\)"/>
  </numFmts>
  <fonts count="19" x14ac:knownFonts="1">
    <font>
      <sz val="13"/>
      <color theme="1"/>
      <name val="Times New Roman"/>
      <family val="2"/>
    </font>
    <font>
      <sz val="10"/>
      <name val="Arial"/>
      <family val="2"/>
    </font>
    <font>
      <b/>
      <sz val="13"/>
      <name val="Times New Roman"/>
      <family val="1"/>
    </font>
    <font>
      <sz val="10"/>
      <name val="Times New Roman"/>
      <family val="1"/>
    </font>
    <font>
      <b/>
      <sz val="12"/>
      <name val="Times New Roman"/>
      <family val="1"/>
    </font>
    <font>
      <sz val="13"/>
      <name val="Times New Roman"/>
      <family val="1"/>
    </font>
    <font>
      <b/>
      <sz val="9"/>
      <color indexed="81"/>
      <name val="Tahoma"/>
      <family val="2"/>
    </font>
    <font>
      <sz val="9"/>
      <color indexed="81"/>
      <name val="Tahoma"/>
      <family val="2"/>
    </font>
    <font>
      <sz val="11"/>
      <color theme="1"/>
      <name val="Aptos Narrow"/>
      <family val="2"/>
      <scheme val="minor"/>
    </font>
    <font>
      <b/>
      <sz val="14"/>
      <color theme="1"/>
      <name val="Times New Roman"/>
      <family val="1"/>
    </font>
    <font>
      <sz val="14"/>
      <color theme="1"/>
      <name val="Times New Roman"/>
      <family val="1"/>
    </font>
    <font>
      <b/>
      <sz val="14"/>
      <color rgb="FF000000"/>
      <name val="Times New Roman"/>
      <family val="1"/>
    </font>
    <font>
      <sz val="14"/>
      <color rgb="FF000000"/>
      <name val="Times New Roman"/>
      <family val="1"/>
    </font>
    <font>
      <i/>
      <sz val="14"/>
      <color theme="1"/>
      <name val="Times New Roman"/>
      <family val="1"/>
    </font>
    <font>
      <sz val="11"/>
      <color theme="1"/>
      <name val="Times New Roman"/>
      <family val="1"/>
    </font>
    <font>
      <b/>
      <sz val="12"/>
      <color rgb="FF000000"/>
      <name val="Times New Roman"/>
      <family val="1"/>
    </font>
    <font>
      <b/>
      <vertAlign val="superscript"/>
      <sz val="12"/>
      <color rgb="FF000000"/>
      <name val="Times New Roman"/>
      <family val="1"/>
    </font>
    <font>
      <b/>
      <vertAlign val="superscript"/>
      <sz val="14"/>
      <color theme="1"/>
      <name val="Times New Roman"/>
      <family val="1"/>
    </font>
    <font>
      <i/>
      <sz val="13"/>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8" fillId="0" borderId="0"/>
  </cellStyleXfs>
  <cellXfs count="51">
    <xf numFmtId="0" fontId="0" fillId="0" borderId="0" xfId="0"/>
    <xf numFmtId="0" fontId="3" fillId="0" borderId="0" xfId="1" applyFont="1"/>
    <xf numFmtId="0" fontId="2" fillId="0" borderId="0" xfId="1" applyFont="1" applyAlignment="1">
      <alignment horizontal="center"/>
    </xf>
    <xf numFmtId="0" fontId="4" fillId="0" borderId="0" xfId="1" applyFont="1"/>
    <xf numFmtId="0" fontId="4" fillId="0" borderId="1" xfId="1" applyFont="1" applyBorder="1" applyAlignment="1">
      <alignment horizontal="center" vertical="center" wrapText="1"/>
    </xf>
    <xf numFmtId="0" fontId="2" fillId="0" borderId="1" xfId="1" applyFont="1" applyBorder="1" applyAlignment="1">
      <alignment vertical="center"/>
    </xf>
    <xf numFmtId="0" fontId="2" fillId="0" borderId="1" xfId="1" applyFont="1" applyBorder="1" applyAlignment="1">
      <alignment horizontal="center" vertical="center" wrapText="1"/>
    </xf>
    <xf numFmtId="3" fontId="2" fillId="0" borderId="1" xfId="1" applyNumberFormat="1" applyFont="1" applyBorder="1" applyAlignment="1">
      <alignment vertical="center" wrapText="1"/>
    </xf>
    <xf numFmtId="0" fontId="5" fillId="0" borderId="1" xfId="1" applyFont="1" applyBorder="1" applyAlignment="1">
      <alignment vertical="center"/>
    </xf>
    <xf numFmtId="0" fontId="5" fillId="0" borderId="1" xfId="1" applyFont="1" applyBorder="1" applyAlignment="1">
      <alignment horizontal="center" vertical="center" wrapText="1"/>
    </xf>
    <xf numFmtId="0" fontId="5" fillId="0" borderId="1" xfId="1" applyFont="1" applyBorder="1" applyAlignment="1">
      <alignment vertical="center" wrapText="1"/>
    </xf>
    <xf numFmtId="3" fontId="5" fillId="0" borderId="1" xfId="1" applyNumberFormat="1" applyFont="1" applyBorder="1" applyAlignment="1">
      <alignment vertical="center" wrapText="1"/>
    </xf>
    <xf numFmtId="0" fontId="2" fillId="0" borderId="1" xfId="1" applyFont="1" applyBorder="1" applyAlignment="1">
      <alignment vertical="center" wrapText="1"/>
    </xf>
    <xf numFmtId="0" fontId="3" fillId="0" borderId="0" xfId="1" applyFont="1" applyAlignment="1">
      <alignment horizontal="center"/>
    </xf>
    <xf numFmtId="164" fontId="4" fillId="2" borderId="1" xfId="0" applyNumberFormat="1" applyFont="1" applyFill="1" applyBorder="1" applyAlignment="1">
      <alignment horizontal="center" vertical="center" wrapText="1"/>
    </xf>
    <xf numFmtId="0" fontId="10" fillId="0" borderId="0" xfId="2" applyFont="1" applyAlignment="1">
      <alignment horizontal="left" vertical="center" wrapText="1"/>
    </xf>
    <xf numFmtId="3" fontId="10" fillId="0" borderId="0" xfId="2" applyNumberFormat="1" applyFont="1" applyAlignment="1">
      <alignment horizontal="left" vertical="center" wrapText="1"/>
    </xf>
    <xf numFmtId="0" fontId="10" fillId="0" borderId="0" xfId="2" applyFont="1" applyAlignment="1">
      <alignment horizontal="left" vertical="center"/>
    </xf>
    <xf numFmtId="0" fontId="9" fillId="0" borderId="0" xfId="2" applyFont="1" applyAlignment="1">
      <alignment horizontal="center" vertical="center" wrapText="1"/>
    </xf>
    <xf numFmtId="0" fontId="10" fillId="0" borderId="0" xfId="2" applyFont="1" applyAlignment="1">
      <alignment vertical="center"/>
    </xf>
    <xf numFmtId="3" fontId="9" fillId="0" borderId="0" xfId="2" applyNumberFormat="1" applyFont="1" applyAlignment="1">
      <alignment horizontal="center" vertical="center" wrapText="1"/>
    </xf>
    <xf numFmtId="0" fontId="10" fillId="0" borderId="0" xfId="2" applyFont="1" applyAlignment="1">
      <alignment vertical="center" wrapText="1"/>
    </xf>
    <xf numFmtId="3" fontId="10" fillId="0" borderId="0" xfId="2" applyNumberFormat="1" applyFont="1" applyAlignment="1">
      <alignment vertical="center" wrapText="1"/>
    </xf>
    <xf numFmtId="0" fontId="11" fillId="0" borderId="1" xfId="2" applyFont="1" applyBorder="1" applyAlignment="1">
      <alignment horizontal="center" vertical="center" wrapText="1"/>
    </xf>
    <xf numFmtId="3" fontId="11" fillId="0" borderId="1" xfId="2" applyNumberFormat="1" applyFont="1" applyBorder="1" applyAlignment="1">
      <alignment horizontal="center" vertical="center" wrapText="1"/>
    </xf>
    <xf numFmtId="0" fontId="12" fillId="0" borderId="1" xfId="2" applyFont="1" applyBorder="1" applyAlignment="1">
      <alignment horizontal="right" vertical="center" wrapText="1"/>
    </xf>
    <xf numFmtId="0" fontId="12" fillId="0" borderId="1" xfId="2" applyFont="1" applyBorder="1" applyAlignment="1">
      <alignment vertical="center" wrapText="1"/>
    </xf>
    <xf numFmtId="3" fontId="12" fillId="0" borderId="1" xfId="2" applyNumberFormat="1" applyFont="1" applyBorder="1" applyAlignment="1">
      <alignment vertical="center" wrapText="1"/>
    </xf>
    <xf numFmtId="0" fontId="11" fillId="0" borderId="1" xfId="2" applyFont="1" applyBorder="1" applyAlignment="1">
      <alignment vertical="center" wrapText="1"/>
    </xf>
    <xf numFmtId="0" fontId="10" fillId="0" borderId="0" xfId="2" applyFont="1"/>
    <xf numFmtId="3" fontId="10" fillId="0" borderId="0" xfId="2" applyNumberFormat="1" applyFont="1" applyAlignment="1">
      <alignment vertical="center"/>
    </xf>
    <xf numFmtId="0" fontId="11" fillId="0" borderId="0" xfId="2" applyFont="1" applyAlignment="1">
      <alignment vertical="center"/>
    </xf>
    <xf numFmtId="0" fontId="14" fillId="0" borderId="0" xfId="2" applyFont="1"/>
    <xf numFmtId="0" fontId="11" fillId="0" borderId="0" xfId="2" applyFont="1" applyAlignment="1">
      <alignment horizontal="center" vertical="center"/>
    </xf>
    <xf numFmtId="0" fontId="15" fillId="0" borderId="1" xfId="2" applyFont="1" applyBorder="1" applyAlignment="1">
      <alignment horizontal="center" vertical="center" wrapText="1"/>
    </xf>
    <xf numFmtId="14" fontId="12" fillId="0" borderId="1" xfId="2" applyNumberFormat="1" applyFont="1" applyBorder="1" applyAlignment="1">
      <alignment vertical="center" wrapText="1"/>
    </xf>
    <xf numFmtId="0" fontId="10" fillId="0" borderId="0" xfId="2" quotePrefix="1" applyFont="1" applyAlignment="1">
      <alignment horizontal="left" vertical="center" wrapText="1"/>
    </xf>
    <xf numFmtId="0" fontId="10" fillId="0" borderId="0" xfId="2" quotePrefix="1" applyFont="1" applyAlignment="1">
      <alignment horizontal="left" vertical="top" wrapText="1"/>
    </xf>
    <xf numFmtId="0" fontId="10" fillId="0" borderId="0" xfId="2" applyFont="1" applyAlignment="1">
      <alignment horizontal="left" vertical="center" wrapText="1"/>
    </xf>
    <xf numFmtId="0" fontId="13" fillId="0" borderId="0" xfId="2" applyFont="1" applyAlignment="1">
      <alignment horizontal="center" vertical="center" wrapText="1"/>
    </xf>
    <xf numFmtId="0" fontId="9" fillId="0" borderId="0" xfId="2" applyFont="1" applyAlignment="1">
      <alignment horizontal="center" vertical="center" wrapText="1"/>
    </xf>
    <xf numFmtId="0" fontId="9" fillId="0" borderId="0" xfId="2" applyFont="1" applyAlignment="1">
      <alignment horizontal="left"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0" xfId="2" applyFont="1" applyAlignment="1">
      <alignment horizontal="center" vertical="center"/>
    </xf>
    <xf numFmtId="0" fontId="13" fillId="0" borderId="0" xfId="2" applyFont="1" applyAlignment="1">
      <alignment horizontal="center"/>
    </xf>
    <xf numFmtId="0" fontId="9" fillId="0" borderId="0" xfId="2" applyFont="1" applyAlignment="1">
      <alignment horizontal="center"/>
    </xf>
    <xf numFmtId="0" fontId="2" fillId="0" borderId="0" xfId="1" applyFont="1" applyAlignment="1">
      <alignment horizontal="centerContinuous"/>
    </xf>
    <xf numFmtId="0" fontId="3" fillId="0" borderId="0" xfId="1" applyFont="1" applyAlignment="1">
      <alignment horizontal="centerContinuous"/>
    </xf>
    <xf numFmtId="0" fontId="18" fillId="0" borderId="0" xfId="1" applyFont="1" applyAlignment="1">
      <alignment horizontal="centerContinuous"/>
    </xf>
  </cellXfs>
  <cellStyles count="3">
    <cellStyle name="Normal" xfId="0" builtinId="0"/>
    <cellStyle name="Normal 2" xfId="1" xr:uid="{E86C5721-DD03-48FB-B1EA-7E51F57D4CC1}"/>
    <cellStyle name="Normal 3" xfId="2" xr:uid="{D16D8441-7A45-4D81-8F9F-7586186693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8CDC6-DE54-4AAD-A654-3DE829439F4C}">
  <dimension ref="A1:M20"/>
  <sheetViews>
    <sheetView topLeftCell="A4" workbookViewId="0">
      <selection activeCell="B13" sqref="B13"/>
    </sheetView>
  </sheetViews>
  <sheetFormatPr defaultRowHeight="18.75" x14ac:dyDescent="0.25"/>
  <cols>
    <col min="1" max="1" width="5.21875" style="21" customWidth="1"/>
    <col min="2" max="2" width="16.109375" style="21" customWidth="1"/>
    <col min="3" max="3" width="14" style="21" customWidth="1"/>
    <col min="4" max="4" width="13.33203125" style="21" customWidth="1"/>
    <col min="5" max="5" width="6.5546875" style="21" bestFit="1" customWidth="1"/>
    <col min="6" max="6" width="11.88671875" style="21" bestFit="1" customWidth="1"/>
    <col min="7" max="7" width="7.33203125" style="21" bestFit="1" customWidth="1"/>
    <col min="8" max="8" width="8.21875" style="22" bestFit="1" customWidth="1"/>
    <col min="9" max="9" width="8.21875" style="22" customWidth="1"/>
    <col min="10" max="10" width="7.33203125" style="22" bestFit="1" customWidth="1"/>
    <col min="11" max="11" width="13.77734375" style="21" bestFit="1" customWidth="1"/>
    <col min="12" max="12" width="11.109375" style="21" bestFit="1" customWidth="1"/>
    <col min="13" max="13" width="9.6640625" style="21" bestFit="1" customWidth="1"/>
    <col min="14" max="16384" width="8.88671875" style="19"/>
  </cols>
  <sheetData>
    <row r="1" spans="1:13" s="17" customFormat="1" x14ac:dyDescent="0.25">
      <c r="A1" s="41" t="s">
        <v>241</v>
      </c>
      <c r="B1" s="41"/>
      <c r="C1" s="41"/>
      <c r="D1" s="41"/>
      <c r="E1" s="41"/>
      <c r="F1" s="41"/>
      <c r="G1" s="15"/>
      <c r="H1" s="16"/>
      <c r="I1" s="16"/>
      <c r="J1" s="16"/>
      <c r="K1" s="15"/>
      <c r="L1" s="15"/>
      <c r="M1" s="15"/>
    </row>
    <row r="2" spans="1:13" s="17" customFormat="1" x14ac:dyDescent="0.25">
      <c r="A2" s="41" t="s">
        <v>242</v>
      </c>
      <c r="B2" s="41"/>
      <c r="C2" s="41"/>
      <c r="D2" s="41"/>
      <c r="E2" s="41"/>
      <c r="F2" s="41"/>
      <c r="G2" s="15"/>
      <c r="H2" s="16"/>
      <c r="I2" s="16"/>
      <c r="J2" s="16"/>
      <c r="K2" s="15"/>
      <c r="L2" s="15"/>
      <c r="M2" s="15"/>
    </row>
    <row r="3" spans="1:13" s="17" customFormat="1" x14ac:dyDescent="0.25">
      <c r="A3" s="41" t="s">
        <v>243</v>
      </c>
      <c r="B3" s="41"/>
      <c r="C3" s="41"/>
      <c r="D3" s="41"/>
      <c r="E3" s="41"/>
      <c r="F3" s="41"/>
      <c r="G3" s="15"/>
      <c r="H3" s="16"/>
      <c r="I3" s="16"/>
      <c r="J3" s="16"/>
      <c r="K3" s="15"/>
      <c r="L3" s="15"/>
      <c r="M3" s="15"/>
    </row>
    <row r="5" spans="1:13" x14ac:dyDescent="0.25">
      <c r="A5" s="40" t="s">
        <v>244</v>
      </c>
      <c r="B5" s="40"/>
      <c r="C5" s="40"/>
      <c r="D5" s="40"/>
      <c r="E5" s="40"/>
      <c r="F5" s="40"/>
      <c r="G5" s="40"/>
      <c r="H5" s="40"/>
      <c r="I5" s="40"/>
      <c r="J5" s="40"/>
      <c r="K5" s="40"/>
      <c r="L5" s="40"/>
      <c r="M5" s="40"/>
    </row>
    <row r="6" spans="1:13" x14ac:dyDescent="0.25">
      <c r="A6" s="40" t="s">
        <v>245</v>
      </c>
      <c r="B6" s="40"/>
      <c r="C6" s="40"/>
      <c r="D6" s="40"/>
      <c r="E6" s="40"/>
      <c r="F6" s="40"/>
      <c r="G6" s="40"/>
      <c r="H6" s="40"/>
      <c r="I6" s="40"/>
      <c r="J6" s="40"/>
      <c r="K6" s="40"/>
      <c r="L6" s="40"/>
      <c r="M6" s="40"/>
    </row>
    <row r="7" spans="1:13" x14ac:dyDescent="0.25">
      <c r="A7" s="18"/>
      <c r="B7" s="18"/>
      <c r="C7" s="18"/>
      <c r="D7" s="18"/>
      <c r="E7" s="18"/>
      <c r="F7" s="18"/>
      <c r="G7" s="18"/>
      <c r="H7" s="20"/>
      <c r="I7" s="20"/>
      <c r="J7" s="20"/>
      <c r="K7" s="18"/>
      <c r="L7" s="18"/>
      <c r="M7" s="18"/>
    </row>
    <row r="8" spans="1:13" ht="18.75" customHeight="1" x14ac:dyDescent="0.25">
      <c r="A8" s="19" t="s">
        <v>281</v>
      </c>
    </row>
    <row r="9" spans="1:13" ht="33" customHeight="1" x14ac:dyDescent="0.25">
      <c r="A9" s="19" t="s">
        <v>282</v>
      </c>
    </row>
    <row r="10" spans="1:13" ht="75" x14ac:dyDescent="0.25">
      <c r="A10" s="23" t="s">
        <v>246</v>
      </c>
      <c r="B10" s="23" t="s">
        <v>247</v>
      </c>
      <c r="C10" s="23" t="s">
        <v>2</v>
      </c>
      <c r="D10" s="23" t="s">
        <v>248</v>
      </c>
      <c r="E10" s="23" t="s">
        <v>249</v>
      </c>
      <c r="F10" s="23" t="s">
        <v>250</v>
      </c>
      <c r="G10" s="23" t="s">
        <v>251</v>
      </c>
      <c r="H10" s="24" t="s">
        <v>252</v>
      </c>
      <c r="I10" s="24" t="s">
        <v>253</v>
      </c>
      <c r="J10" s="24" t="s">
        <v>254</v>
      </c>
      <c r="K10" s="23" t="s">
        <v>255</v>
      </c>
      <c r="L10" s="23" t="s">
        <v>256</v>
      </c>
      <c r="M10" s="23" t="s">
        <v>257</v>
      </c>
    </row>
    <row r="11" spans="1:13" x14ac:dyDescent="0.25">
      <c r="A11" s="25">
        <v>1</v>
      </c>
      <c r="B11" s="26"/>
      <c r="C11" s="26"/>
      <c r="D11" s="26"/>
      <c r="E11" s="26"/>
      <c r="F11" s="26"/>
      <c r="G11" s="26"/>
      <c r="H11" s="27"/>
      <c r="I11" s="27"/>
      <c r="J11" s="27"/>
      <c r="K11" s="26"/>
      <c r="L11" s="26"/>
      <c r="M11" s="26">
        <f>(J11+K11+L11)*H11</f>
        <v>0</v>
      </c>
    </row>
    <row r="12" spans="1:13" ht="18.75" customHeight="1" x14ac:dyDescent="0.25">
      <c r="A12" s="42" t="s">
        <v>6</v>
      </c>
      <c r="B12" s="43"/>
      <c r="C12" s="43"/>
      <c r="D12" s="43"/>
      <c r="E12" s="43"/>
      <c r="F12" s="43"/>
      <c r="G12" s="43"/>
      <c r="H12" s="43"/>
      <c r="I12" s="43"/>
      <c r="J12" s="43"/>
      <c r="K12" s="43"/>
      <c r="L12" s="44"/>
      <c r="M12" s="28">
        <f>SUM(M11:M11)</f>
        <v>0</v>
      </c>
    </row>
    <row r="13" spans="1:13" ht="26.25" customHeight="1" x14ac:dyDescent="0.3">
      <c r="A13" s="29" t="s">
        <v>283</v>
      </c>
      <c r="B13" s="19"/>
      <c r="C13" s="19"/>
      <c r="D13" s="19"/>
      <c r="E13" s="19"/>
      <c r="F13" s="19"/>
      <c r="G13" s="19"/>
      <c r="H13" s="30"/>
      <c r="I13" s="30"/>
      <c r="J13" s="30"/>
      <c r="K13" s="19"/>
      <c r="L13" s="19"/>
      <c r="M13" s="19"/>
    </row>
    <row r="14" spans="1:13" x14ac:dyDescent="0.25">
      <c r="A14" s="19" t="s">
        <v>258</v>
      </c>
    </row>
    <row r="15" spans="1:13" ht="38.25" customHeight="1" x14ac:dyDescent="0.25">
      <c r="A15" s="36" t="s">
        <v>259</v>
      </c>
      <c r="B15" s="36"/>
      <c r="C15" s="36"/>
      <c r="D15" s="36"/>
      <c r="E15" s="36"/>
      <c r="F15" s="36"/>
      <c r="G15" s="36"/>
      <c r="H15" s="36"/>
      <c r="I15" s="36"/>
      <c r="J15" s="36"/>
      <c r="K15" s="36"/>
      <c r="L15" s="36"/>
      <c r="M15" s="36"/>
    </row>
    <row r="16" spans="1:13" x14ac:dyDescent="0.25">
      <c r="A16" s="37" t="s">
        <v>260</v>
      </c>
      <c r="B16" s="37"/>
      <c r="C16" s="37"/>
      <c r="D16" s="37"/>
      <c r="E16" s="37"/>
      <c r="F16" s="37"/>
      <c r="G16" s="37"/>
      <c r="H16" s="37"/>
      <c r="I16" s="37"/>
      <c r="J16" s="37"/>
      <c r="K16" s="37"/>
      <c r="L16" s="37"/>
      <c r="M16" s="37"/>
    </row>
    <row r="17" spans="1:13" x14ac:dyDescent="0.25">
      <c r="A17" s="36" t="s">
        <v>261</v>
      </c>
      <c r="B17" s="38"/>
      <c r="C17" s="38"/>
      <c r="D17" s="38"/>
      <c r="E17" s="38"/>
      <c r="F17" s="38"/>
      <c r="G17" s="38"/>
      <c r="H17" s="38"/>
      <c r="I17" s="38"/>
      <c r="J17" s="38"/>
      <c r="K17" s="38"/>
      <c r="L17" s="38"/>
      <c r="M17" s="38"/>
    </row>
    <row r="19" spans="1:13" x14ac:dyDescent="0.25">
      <c r="H19" s="39" t="s">
        <v>262</v>
      </c>
      <c r="I19" s="39"/>
      <c r="J19" s="39"/>
      <c r="K19" s="39"/>
      <c r="L19" s="39"/>
      <c r="M19" s="39"/>
    </row>
    <row r="20" spans="1:13" x14ac:dyDescent="0.25">
      <c r="H20" s="40" t="s">
        <v>263</v>
      </c>
      <c r="I20" s="40"/>
      <c r="J20" s="40"/>
      <c r="K20" s="40"/>
      <c r="L20" s="40"/>
      <c r="M20" s="40"/>
    </row>
  </sheetData>
  <mergeCells count="11">
    <mergeCell ref="A12:L12"/>
    <mergeCell ref="A1:F1"/>
    <mergeCell ref="A2:F2"/>
    <mergeCell ref="A3:F3"/>
    <mergeCell ref="A5:M5"/>
    <mergeCell ref="A6:M6"/>
    <mergeCell ref="A15:M15"/>
    <mergeCell ref="A16:M16"/>
    <mergeCell ref="A17:M17"/>
    <mergeCell ref="H19:M19"/>
    <mergeCell ref="H20:M20"/>
  </mergeCells>
  <pageMargins left="0.62" right="0.37" top="0.75"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6C6FC-6BEB-4536-A96D-5ACD45030F31}">
  <sheetPr>
    <tabColor rgb="FFFF0000"/>
  </sheetPr>
  <dimension ref="A1:F133"/>
  <sheetViews>
    <sheetView tabSelected="1" zoomScaleNormal="100" workbookViewId="0">
      <pane ySplit="5" topLeftCell="A6" activePane="bottomLeft" state="frozen"/>
      <selection pane="bottomLeft" activeCell="D8" sqref="D8"/>
    </sheetView>
  </sheetViews>
  <sheetFormatPr defaultColWidth="8.88671875" defaultRowHeight="12.75" x14ac:dyDescent="0.2"/>
  <cols>
    <col min="1" max="1" width="5.44140625" style="1" customWidth="1"/>
    <col min="2" max="2" width="7.88671875" style="1" customWidth="1"/>
    <col min="3" max="3" width="24.109375" style="1" customWidth="1"/>
    <col min="4" max="4" width="41.5546875" style="1" customWidth="1"/>
    <col min="5" max="5" width="8.88671875" style="13"/>
    <col min="6" max="6" width="8.33203125" style="13" customWidth="1"/>
    <col min="7" max="16384" width="8.88671875" style="1"/>
  </cols>
  <sheetData>
    <row r="1" spans="1:6" ht="16.5" x14ac:dyDescent="0.25">
      <c r="A1" s="48" t="s">
        <v>239</v>
      </c>
      <c r="B1" s="48"/>
      <c r="C1" s="48"/>
      <c r="D1" s="48"/>
      <c r="E1" s="48"/>
      <c r="F1" s="49"/>
    </row>
    <row r="2" spans="1:6" ht="16.5" x14ac:dyDescent="0.25">
      <c r="A2" s="50" t="s">
        <v>417</v>
      </c>
      <c r="B2" s="48"/>
      <c r="C2" s="48"/>
      <c r="D2" s="48"/>
      <c r="E2" s="48"/>
      <c r="F2" s="49"/>
    </row>
    <row r="3" spans="1:6" ht="16.5" x14ac:dyDescent="0.25">
      <c r="A3" s="2"/>
      <c r="B3" s="2"/>
      <c r="C3" s="2"/>
      <c r="D3" s="2"/>
      <c r="E3" s="3"/>
      <c r="F3" s="2"/>
    </row>
    <row r="4" spans="1:6" ht="15.75" x14ac:dyDescent="0.2">
      <c r="A4" s="4" t="s">
        <v>0</v>
      </c>
      <c r="B4" s="4" t="s">
        <v>1</v>
      </c>
      <c r="C4" s="4" t="s">
        <v>3</v>
      </c>
      <c r="D4" s="4" t="s">
        <v>4</v>
      </c>
      <c r="E4" s="4" t="s">
        <v>5</v>
      </c>
      <c r="F4" s="4" t="s">
        <v>253</v>
      </c>
    </row>
    <row r="5" spans="1:6" ht="15.75" x14ac:dyDescent="0.2">
      <c r="A5" s="14">
        <v>1</v>
      </c>
      <c r="B5" s="14">
        <v>2</v>
      </c>
      <c r="C5" s="14">
        <v>3</v>
      </c>
      <c r="D5" s="14">
        <v>4</v>
      </c>
      <c r="E5" s="14">
        <v>5</v>
      </c>
      <c r="F5" s="14">
        <v>6</v>
      </c>
    </row>
    <row r="6" spans="1:6" ht="16.5" x14ac:dyDescent="0.2">
      <c r="A6" s="5" t="s">
        <v>7</v>
      </c>
      <c r="B6" s="6"/>
      <c r="C6" s="6"/>
      <c r="D6" s="6"/>
      <c r="E6" s="6"/>
      <c r="F6" s="6"/>
    </row>
    <row r="7" spans="1:6" ht="66" x14ac:dyDescent="0.2">
      <c r="A7" s="8">
        <v>1</v>
      </c>
      <c r="B7" s="9" t="s">
        <v>300</v>
      </c>
      <c r="C7" s="10" t="s">
        <v>8</v>
      </c>
      <c r="D7" s="10" t="s">
        <v>284</v>
      </c>
      <c r="E7" s="9" t="s">
        <v>9</v>
      </c>
      <c r="F7" s="11">
        <v>100</v>
      </c>
    </row>
    <row r="8" spans="1:6" ht="33" x14ac:dyDescent="0.2">
      <c r="A8" s="8">
        <v>2</v>
      </c>
      <c r="B8" s="9" t="s">
        <v>301</v>
      </c>
      <c r="C8" s="10" t="s">
        <v>10</v>
      </c>
      <c r="D8" s="10" t="s">
        <v>285</v>
      </c>
      <c r="E8" s="9" t="s">
        <v>9</v>
      </c>
      <c r="F8" s="11">
        <f>6500*12</f>
        <v>78000</v>
      </c>
    </row>
    <row r="9" spans="1:6" ht="33" x14ac:dyDescent="0.2">
      <c r="A9" s="8">
        <v>3</v>
      </c>
      <c r="B9" s="9" t="s">
        <v>302</v>
      </c>
      <c r="C9" s="10" t="s">
        <v>11</v>
      </c>
      <c r="D9" s="10" t="s">
        <v>286</v>
      </c>
      <c r="E9" s="9" t="s">
        <v>9</v>
      </c>
      <c r="F9" s="11">
        <v>15600</v>
      </c>
    </row>
    <row r="10" spans="1:6" ht="33" x14ac:dyDescent="0.2">
      <c r="A10" s="8">
        <v>4</v>
      </c>
      <c r="B10" s="9" t="s">
        <v>303</v>
      </c>
      <c r="C10" s="10" t="s">
        <v>12</v>
      </c>
      <c r="D10" s="10" t="s">
        <v>287</v>
      </c>
      <c r="E10" s="9" t="s">
        <v>9</v>
      </c>
      <c r="F10" s="11">
        <v>144000</v>
      </c>
    </row>
    <row r="11" spans="1:6" ht="66" x14ac:dyDescent="0.2">
      <c r="A11" s="8">
        <v>5</v>
      </c>
      <c r="B11" s="9" t="s">
        <v>304</v>
      </c>
      <c r="C11" s="10" t="s">
        <v>13</v>
      </c>
      <c r="D11" s="10" t="s">
        <v>14</v>
      </c>
      <c r="E11" s="9" t="s">
        <v>9</v>
      </c>
      <c r="F11" s="11">
        <v>200</v>
      </c>
    </row>
    <row r="12" spans="1:6" ht="33" x14ac:dyDescent="0.2">
      <c r="A12" s="8">
        <v>6</v>
      </c>
      <c r="B12" s="9" t="s">
        <v>305</v>
      </c>
      <c r="C12" s="10" t="s">
        <v>15</v>
      </c>
      <c r="D12" s="10" t="s">
        <v>16</v>
      </c>
      <c r="E12" s="9" t="s">
        <v>17</v>
      </c>
      <c r="F12" s="11">
        <v>300</v>
      </c>
    </row>
    <row r="13" spans="1:6" ht="33" x14ac:dyDescent="0.2">
      <c r="A13" s="8">
        <v>7</v>
      </c>
      <c r="B13" s="9" t="s">
        <v>306</v>
      </c>
      <c r="C13" s="10" t="s">
        <v>18</v>
      </c>
      <c r="D13" s="10" t="s">
        <v>19</v>
      </c>
      <c r="E13" s="9" t="s">
        <v>17</v>
      </c>
      <c r="F13" s="11">
        <v>400</v>
      </c>
    </row>
    <row r="14" spans="1:6" ht="49.5" x14ac:dyDescent="0.2">
      <c r="A14" s="8">
        <v>8</v>
      </c>
      <c r="B14" s="9" t="s">
        <v>307</v>
      </c>
      <c r="C14" s="10" t="s">
        <v>20</v>
      </c>
      <c r="D14" s="10" t="s">
        <v>21</v>
      </c>
      <c r="E14" s="9" t="s">
        <v>17</v>
      </c>
      <c r="F14" s="11">
        <v>1000</v>
      </c>
    </row>
    <row r="15" spans="1:6" ht="33" x14ac:dyDescent="0.2">
      <c r="A15" s="8">
        <v>9</v>
      </c>
      <c r="B15" s="9" t="s">
        <v>308</v>
      </c>
      <c r="C15" s="10" t="s">
        <v>22</v>
      </c>
      <c r="D15" s="10" t="s">
        <v>23</v>
      </c>
      <c r="E15" s="9" t="s">
        <v>24</v>
      </c>
      <c r="F15" s="11">
        <v>72</v>
      </c>
    </row>
    <row r="16" spans="1:6" ht="174.75" customHeight="1" x14ac:dyDescent="0.2">
      <c r="A16" s="8">
        <v>10</v>
      </c>
      <c r="B16" s="9" t="s">
        <v>309</v>
      </c>
      <c r="C16" s="10" t="s">
        <v>25</v>
      </c>
      <c r="D16" s="10" t="s">
        <v>26</v>
      </c>
      <c r="E16" s="9" t="s">
        <v>27</v>
      </c>
      <c r="F16" s="11">
        <v>10600</v>
      </c>
    </row>
    <row r="17" spans="1:6" ht="33" x14ac:dyDescent="0.2">
      <c r="A17" s="8">
        <v>11</v>
      </c>
      <c r="B17" s="9" t="s">
        <v>310</v>
      </c>
      <c r="C17" s="10" t="s">
        <v>28</v>
      </c>
      <c r="D17" s="10" t="s">
        <v>288</v>
      </c>
      <c r="E17" s="9" t="s">
        <v>17</v>
      </c>
      <c r="F17" s="11">
        <v>20</v>
      </c>
    </row>
    <row r="18" spans="1:6" ht="49.5" x14ac:dyDescent="0.2">
      <c r="A18" s="8">
        <v>12</v>
      </c>
      <c r="B18" s="9" t="s">
        <v>311</v>
      </c>
      <c r="C18" s="10" t="s">
        <v>29</v>
      </c>
      <c r="D18" s="10" t="s">
        <v>30</v>
      </c>
      <c r="E18" s="9" t="s">
        <v>17</v>
      </c>
      <c r="F18" s="11">
        <v>2000</v>
      </c>
    </row>
    <row r="19" spans="1:6" ht="49.5" x14ac:dyDescent="0.2">
      <c r="A19" s="8">
        <v>13</v>
      </c>
      <c r="B19" s="9" t="s">
        <v>312</v>
      </c>
      <c r="C19" s="10" t="s">
        <v>31</v>
      </c>
      <c r="D19" s="10" t="s">
        <v>289</v>
      </c>
      <c r="E19" s="9" t="s">
        <v>32</v>
      </c>
      <c r="F19" s="11">
        <v>20</v>
      </c>
    </row>
    <row r="20" spans="1:6" ht="33" x14ac:dyDescent="0.2">
      <c r="A20" s="8">
        <v>14</v>
      </c>
      <c r="B20" s="9" t="s">
        <v>313</v>
      </c>
      <c r="C20" s="10" t="s">
        <v>33</v>
      </c>
      <c r="D20" s="10" t="s">
        <v>34</v>
      </c>
      <c r="E20" s="9" t="s">
        <v>32</v>
      </c>
      <c r="F20" s="11">
        <v>140</v>
      </c>
    </row>
    <row r="21" spans="1:6" ht="33" x14ac:dyDescent="0.2">
      <c r="A21" s="8">
        <v>15</v>
      </c>
      <c r="B21" s="9" t="s">
        <v>314</v>
      </c>
      <c r="C21" s="10" t="s">
        <v>35</v>
      </c>
      <c r="D21" s="10" t="s">
        <v>36</v>
      </c>
      <c r="E21" s="9" t="s">
        <v>27</v>
      </c>
      <c r="F21" s="11">
        <v>2000</v>
      </c>
    </row>
    <row r="22" spans="1:6" ht="49.5" x14ac:dyDescent="0.2">
      <c r="A22" s="8">
        <v>16</v>
      </c>
      <c r="B22" s="9" t="s">
        <v>315</v>
      </c>
      <c r="C22" s="10" t="s">
        <v>37</v>
      </c>
      <c r="D22" s="10" t="s">
        <v>38</v>
      </c>
      <c r="E22" s="9" t="s">
        <v>39</v>
      </c>
      <c r="F22" s="11">
        <v>10000</v>
      </c>
    </row>
    <row r="23" spans="1:6" ht="33" x14ac:dyDescent="0.2">
      <c r="A23" s="8">
        <v>17</v>
      </c>
      <c r="B23" s="9" t="s">
        <v>316</v>
      </c>
      <c r="C23" s="10" t="s">
        <v>40</v>
      </c>
      <c r="D23" s="10" t="s">
        <v>41</v>
      </c>
      <c r="E23" s="9" t="s">
        <v>42</v>
      </c>
      <c r="F23" s="11">
        <v>12000</v>
      </c>
    </row>
    <row r="24" spans="1:6" ht="66" x14ac:dyDescent="0.2">
      <c r="A24" s="8">
        <v>18</v>
      </c>
      <c r="B24" s="9" t="s">
        <v>317</v>
      </c>
      <c r="C24" s="10" t="s">
        <v>43</v>
      </c>
      <c r="D24" s="10" t="s">
        <v>44</v>
      </c>
      <c r="E24" s="9" t="s">
        <v>27</v>
      </c>
      <c r="F24" s="11">
        <v>1600</v>
      </c>
    </row>
    <row r="25" spans="1:6" ht="33" x14ac:dyDescent="0.2">
      <c r="A25" s="8">
        <v>19</v>
      </c>
      <c r="B25" s="9" t="s">
        <v>318</v>
      </c>
      <c r="C25" s="10" t="s">
        <v>45</v>
      </c>
      <c r="D25" s="10" t="s">
        <v>46</v>
      </c>
      <c r="E25" s="9" t="s">
        <v>9</v>
      </c>
      <c r="F25" s="11">
        <v>1000</v>
      </c>
    </row>
    <row r="26" spans="1:6" ht="33" x14ac:dyDescent="0.2">
      <c r="A26" s="8">
        <v>20</v>
      </c>
      <c r="B26" s="9" t="s">
        <v>319</v>
      </c>
      <c r="C26" s="10" t="s">
        <v>47</v>
      </c>
      <c r="D26" s="10" t="s">
        <v>48</v>
      </c>
      <c r="E26" s="9" t="s">
        <v>17</v>
      </c>
      <c r="F26" s="11">
        <v>1400</v>
      </c>
    </row>
    <row r="27" spans="1:6" ht="16.5" x14ac:dyDescent="0.2">
      <c r="A27" s="5" t="s">
        <v>291</v>
      </c>
      <c r="B27" s="6"/>
      <c r="C27" s="6"/>
      <c r="D27" s="6"/>
      <c r="E27" s="6"/>
      <c r="F27" s="11"/>
    </row>
    <row r="28" spans="1:6" ht="33" x14ac:dyDescent="0.2">
      <c r="A28" s="8">
        <v>1</v>
      </c>
      <c r="B28" s="9" t="s">
        <v>320</v>
      </c>
      <c r="C28" s="10" t="s">
        <v>49</v>
      </c>
      <c r="D28" s="10" t="s">
        <v>50</v>
      </c>
      <c r="E28" s="9" t="s">
        <v>51</v>
      </c>
      <c r="F28" s="11">
        <v>300</v>
      </c>
    </row>
    <row r="29" spans="1:6" ht="33" x14ac:dyDescent="0.2">
      <c r="A29" s="8">
        <v>2</v>
      </c>
      <c r="B29" s="9" t="s">
        <v>321</v>
      </c>
      <c r="C29" s="10" t="s">
        <v>52</v>
      </c>
      <c r="D29" s="10" t="s">
        <v>50</v>
      </c>
      <c r="E29" s="9" t="s">
        <v>51</v>
      </c>
      <c r="F29" s="11">
        <v>240</v>
      </c>
    </row>
    <row r="30" spans="1:6" ht="33" x14ac:dyDescent="0.2">
      <c r="A30" s="8">
        <v>3</v>
      </c>
      <c r="B30" s="9" t="s">
        <v>322</v>
      </c>
      <c r="C30" s="10" t="s">
        <v>53</v>
      </c>
      <c r="D30" s="10" t="s">
        <v>54</v>
      </c>
      <c r="E30" s="9" t="s">
        <v>51</v>
      </c>
      <c r="F30" s="11">
        <v>120</v>
      </c>
    </row>
    <row r="31" spans="1:6" ht="33" x14ac:dyDescent="0.2">
      <c r="A31" s="8">
        <v>4</v>
      </c>
      <c r="B31" s="9" t="s">
        <v>323</v>
      </c>
      <c r="C31" s="10" t="s">
        <v>55</v>
      </c>
      <c r="D31" s="10" t="s">
        <v>56</v>
      </c>
      <c r="E31" s="9" t="s">
        <v>51</v>
      </c>
      <c r="F31" s="11">
        <v>360</v>
      </c>
    </row>
    <row r="32" spans="1:6" ht="33" x14ac:dyDescent="0.2">
      <c r="A32" s="8">
        <v>5</v>
      </c>
      <c r="B32" s="9" t="s">
        <v>324</v>
      </c>
      <c r="C32" s="10" t="s">
        <v>57</v>
      </c>
      <c r="D32" s="10" t="s">
        <v>58</v>
      </c>
      <c r="E32" s="9" t="s">
        <v>51</v>
      </c>
      <c r="F32" s="11">
        <v>480</v>
      </c>
    </row>
    <row r="33" spans="1:6" ht="33" x14ac:dyDescent="0.2">
      <c r="A33" s="8">
        <v>6</v>
      </c>
      <c r="B33" s="9" t="s">
        <v>325</v>
      </c>
      <c r="C33" s="10" t="s">
        <v>59</v>
      </c>
      <c r="D33" s="10" t="s">
        <v>58</v>
      </c>
      <c r="E33" s="9" t="s">
        <v>51</v>
      </c>
      <c r="F33" s="11">
        <v>60</v>
      </c>
    </row>
    <row r="34" spans="1:6" ht="33" x14ac:dyDescent="0.2">
      <c r="A34" s="8">
        <v>7</v>
      </c>
      <c r="B34" s="9" t="s">
        <v>326</v>
      </c>
      <c r="C34" s="10" t="s">
        <v>60</v>
      </c>
      <c r="D34" s="10" t="s">
        <v>61</v>
      </c>
      <c r="E34" s="9" t="s">
        <v>51</v>
      </c>
      <c r="F34" s="11">
        <v>200</v>
      </c>
    </row>
    <row r="35" spans="1:6" ht="16.5" x14ac:dyDescent="0.2">
      <c r="A35" s="5" t="s">
        <v>292</v>
      </c>
      <c r="B35" s="9"/>
      <c r="C35" s="10"/>
      <c r="D35" s="10"/>
      <c r="E35" s="9"/>
      <c r="F35" s="11"/>
    </row>
    <row r="36" spans="1:6" ht="33" x14ac:dyDescent="0.2">
      <c r="A36" s="8">
        <v>1</v>
      </c>
      <c r="B36" s="9" t="s">
        <v>327</v>
      </c>
      <c r="C36" s="10" t="s">
        <v>62</v>
      </c>
      <c r="D36" s="10" t="s">
        <v>63</v>
      </c>
      <c r="E36" s="9" t="s">
        <v>9</v>
      </c>
      <c r="F36" s="11">
        <v>50</v>
      </c>
    </row>
    <row r="37" spans="1:6" ht="33" x14ac:dyDescent="0.2">
      <c r="A37" s="8">
        <v>2</v>
      </c>
      <c r="B37" s="9" t="s">
        <v>328</v>
      </c>
      <c r="C37" s="10" t="s">
        <v>64</v>
      </c>
      <c r="D37" s="10" t="s">
        <v>63</v>
      </c>
      <c r="E37" s="9" t="s">
        <v>9</v>
      </c>
      <c r="F37" s="11">
        <v>50</v>
      </c>
    </row>
    <row r="38" spans="1:6" ht="33" x14ac:dyDescent="0.2">
      <c r="A38" s="8">
        <v>3</v>
      </c>
      <c r="B38" s="9" t="s">
        <v>329</v>
      </c>
      <c r="C38" s="10" t="s">
        <v>65</v>
      </c>
      <c r="D38" s="10" t="s">
        <v>63</v>
      </c>
      <c r="E38" s="9" t="s">
        <v>9</v>
      </c>
      <c r="F38" s="11">
        <v>30</v>
      </c>
    </row>
    <row r="39" spans="1:6" ht="33" x14ac:dyDescent="0.2">
      <c r="A39" s="8">
        <v>4</v>
      </c>
      <c r="B39" s="9" t="s">
        <v>330</v>
      </c>
      <c r="C39" s="10" t="s">
        <v>66</v>
      </c>
      <c r="D39" s="10" t="s">
        <v>63</v>
      </c>
      <c r="E39" s="9" t="s">
        <v>9</v>
      </c>
      <c r="F39" s="11">
        <v>30</v>
      </c>
    </row>
    <row r="40" spans="1:6" ht="33" x14ac:dyDescent="0.2">
      <c r="A40" s="8">
        <v>5</v>
      </c>
      <c r="B40" s="9" t="s">
        <v>331</v>
      </c>
      <c r="C40" s="10" t="s">
        <v>67</v>
      </c>
      <c r="D40" s="10" t="s">
        <v>63</v>
      </c>
      <c r="E40" s="9" t="s">
        <v>9</v>
      </c>
      <c r="F40" s="11">
        <v>30</v>
      </c>
    </row>
    <row r="41" spans="1:6" ht="33" x14ac:dyDescent="0.2">
      <c r="A41" s="8">
        <v>6</v>
      </c>
      <c r="B41" s="9" t="s">
        <v>332</v>
      </c>
      <c r="C41" s="10" t="s">
        <v>68</v>
      </c>
      <c r="D41" s="10" t="s">
        <v>69</v>
      </c>
      <c r="E41" s="9" t="s">
        <v>9</v>
      </c>
      <c r="F41" s="11">
        <v>90</v>
      </c>
    </row>
    <row r="42" spans="1:6" ht="33" x14ac:dyDescent="0.2">
      <c r="A42" s="8">
        <v>7</v>
      </c>
      <c r="B42" s="9" t="s">
        <v>333</v>
      </c>
      <c r="C42" s="10" t="s">
        <v>70</v>
      </c>
      <c r="D42" s="10" t="s">
        <v>69</v>
      </c>
      <c r="E42" s="9" t="s">
        <v>9</v>
      </c>
      <c r="F42" s="11">
        <v>100</v>
      </c>
    </row>
    <row r="43" spans="1:6" ht="33" x14ac:dyDescent="0.2">
      <c r="A43" s="8">
        <v>8</v>
      </c>
      <c r="B43" s="9" t="s">
        <v>334</v>
      </c>
      <c r="C43" s="10" t="s">
        <v>71</v>
      </c>
      <c r="D43" s="10" t="s">
        <v>72</v>
      </c>
      <c r="E43" s="9" t="s">
        <v>9</v>
      </c>
      <c r="F43" s="11">
        <v>20</v>
      </c>
    </row>
    <row r="44" spans="1:6" ht="33" x14ac:dyDescent="0.2">
      <c r="A44" s="8">
        <v>9</v>
      </c>
      <c r="B44" s="9" t="s">
        <v>335</v>
      </c>
      <c r="C44" s="10" t="s">
        <v>73</v>
      </c>
      <c r="D44" s="10" t="s">
        <v>72</v>
      </c>
      <c r="E44" s="9" t="s">
        <v>9</v>
      </c>
      <c r="F44" s="11">
        <v>20</v>
      </c>
    </row>
    <row r="45" spans="1:6" ht="33" x14ac:dyDescent="0.2">
      <c r="A45" s="8">
        <v>10</v>
      </c>
      <c r="B45" s="9" t="s">
        <v>336</v>
      </c>
      <c r="C45" s="10" t="s">
        <v>74</v>
      </c>
      <c r="D45" s="10" t="s">
        <v>75</v>
      </c>
      <c r="E45" s="9" t="s">
        <v>9</v>
      </c>
      <c r="F45" s="11">
        <v>20</v>
      </c>
    </row>
    <row r="46" spans="1:6" ht="33" x14ac:dyDescent="0.2">
      <c r="A46" s="8">
        <v>11</v>
      </c>
      <c r="B46" s="9" t="s">
        <v>337</v>
      </c>
      <c r="C46" s="10" t="s">
        <v>76</v>
      </c>
      <c r="D46" s="10" t="s">
        <v>75</v>
      </c>
      <c r="E46" s="9" t="s">
        <v>9</v>
      </c>
      <c r="F46" s="11">
        <v>20</v>
      </c>
    </row>
    <row r="47" spans="1:6" ht="33" x14ac:dyDescent="0.2">
      <c r="A47" s="8">
        <v>12</v>
      </c>
      <c r="B47" s="9" t="s">
        <v>338</v>
      </c>
      <c r="C47" s="10" t="s">
        <v>77</v>
      </c>
      <c r="D47" s="10" t="s">
        <v>78</v>
      </c>
      <c r="E47" s="9" t="s">
        <v>9</v>
      </c>
      <c r="F47" s="11">
        <v>50</v>
      </c>
    </row>
    <row r="48" spans="1:6" ht="33" x14ac:dyDescent="0.2">
      <c r="A48" s="8">
        <v>13</v>
      </c>
      <c r="B48" s="9" t="s">
        <v>339</v>
      </c>
      <c r="C48" s="10" t="s">
        <v>79</v>
      </c>
      <c r="D48" s="10" t="s">
        <v>80</v>
      </c>
      <c r="E48" s="9" t="s">
        <v>9</v>
      </c>
      <c r="F48" s="11">
        <v>50</v>
      </c>
    </row>
    <row r="49" spans="1:6" ht="33" x14ac:dyDescent="0.2">
      <c r="A49" s="8">
        <v>14</v>
      </c>
      <c r="B49" s="9" t="s">
        <v>340</v>
      </c>
      <c r="C49" s="10" t="s">
        <v>81</v>
      </c>
      <c r="D49" s="10" t="s">
        <v>82</v>
      </c>
      <c r="E49" s="9" t="s">
        <v>9</v>
      </c>
      <c r="F49" s="11">
        <v>50</v>
      </c>
    </row>
    <row r="50" spans="1:6" ht="33" x14ac:dyDescent="0.2">
      <c r="A50" s="8">
        <v>15</v>
      </c>
      <c r="B50" s="9" t="s">
        <v>341</v>
      </c>
      <c r="C50" s="10" t="s">
        <v>83</v>
      </c>
      <c r="D50" s="10" t="s">
        <v>84</v>
      </c>
      <c r="E50" s="9" t="s">
        <v>9</v>
      </c>
      <c r="F50" s="11">
        <v>50</v>
      </c>
    </row>
    <row r="51" spans="1:6" ht="33" x14ac:dyDescent="0.2">
      <c r="A51" s="8">
        <v>16</v>
      </c>
      <c r="B51" s="9" t="s">
        <v>342</v>
      </c>
      <c r="C51" s="10" t="s">
        <v>85</v>
      </c>
      <c r="D51" s="10" t="s">
        <v>86</v>
      </c>
      <c r="E51" s="9" t="s">
        <v>9</v>
      </c>
      <c r="F51" s="11">
        <v>50</v>
      </c>
    </row>
    <row r="52" spans="1:6" ht="33" x14ac:dyDescent="0.2">
      <c r="A52" s="8">
        <v>17</v>
      </c>
      <c r="B52" s="9" t="s">
        <v>343</v>
      </c>
      <c r="C52" s="10" t="s">
        <v>87</v>
      </c>
      <c r="D52" s="10" t="s">
        <v>88</v>
      </c>
      <c r="E52" s="9" t="s">
        <v>9</v>
      </c>
      <c r="F52" s="11">
        <v>50</v>
      </c>
    </row>
    <row r="53" spans="1:6" ht="33" x14ac:dyDescent="0.2">
      <c r="A53" s="8">
        <v>18</v>
      </c>
      <c r="B53" s="9" t="s">
        <v>344</v>
      </c>
      <c r="C53" s="10" t="s">
        <v>89</v>
      </c>
      <c r="D53" s="10" t="s">
        <v>90</v>
      </c>
      <c r="E53" s="9" t="s">
        <v>9</v>
      </c>
      <c r="F53" s="11">
        <v>50</v>
      </c>
    </row>
    <row r="54" spans="1:6" ht="33" x14ac:dyDescent="0.2">
      <c r="A54" s="8">
        <v>19</v>
      </c>
      <c r="B54" s="9" t="s">
        <v>345</v>
      </c>
      <c r="C54" s="10" t="s">
        <v>91</v>
      </c>
      <c r="D54" s="10" t="s">
        <v>92</v>
      </c>
      <c r="E54" s="9" t="s">
        <v>9</v>
      </c>
      <c r="F54" s="11">
        <v>50</v>
      </c>
    </row>
    <row r="55" spans="1:6" ht="33" x14ac:dyDescent="0.2">
      <c r="A55" s="8">
        <v>20</v>
      </c>
      <c r="B55" s="9" t="s">
        <v>346</v>
      </c>
      <c r="C55" s="10" t="s">
        <v>93</v>
      </c>
      <c r="D55" s="10" t="s">
        <v>94</v>
      </c>
      <c r="E55" s="9" t="s">
        <v>9</v>
      </c>
      <c r="F55" s="11">
        <v>200</v>
      </c>
    </row>
    <row r="56" spans="1:6" ht="16.5" x14ac:dyDescent="0.2">
      <c r="A56" s="5" t="s">
        <v>293</v>
      </c>
      <c r="B56" s="6"/>
      <c r="C56" s="6"/>
      <c r="D56" s="6"/>
      <c r="E56" s="6"/>
      <c r="F56" s="11"/>
    </row>
    <row r="57" spans="1:6" ht="33" x14ac:dyDescent="0.2">
      <c r="A57" s="8">
        <v>1</v>
      </c>
      <c r="B57" s="9" t="s">
        <v>347</v>
      </c>
      <c r="C57" s="10" t="s">
        <v>95</v>
      </c>
      <c r="D57" s="10" t="s">
        <v>96</v>
      </c>
      <c r="E57" s="9" t="s">
        <v>9</v>
      </c>
      <c r="F57" s="11">
        <v>150</v>
      </c>
    </row>
    <row r="58" spans="1:6" ht="33" x14ac:dyDescent="0.2">
      <c r="A58" s="8">
        <v>2</v>
      </c>
      <c r="B58" s="9" t="s">
        <v>348</v>
      </c>
      <c r="C58" s="10" t="s">
        <v>97</v>
      </c>
      <c r="D58" s="10" t="s">
        <v>98</v>
      </c>
      <c r="E58" s="9" t="s">
        <v>99</v>
      </c>
      <c r="F58" s="11">
        <v>8400</v>
      </c>
    </row>
    <row r="59" spans="1:6" ht="49.5" x14ac:dyDescent="0.2">
      <c r="A59" s="8">
        <v>3</v>
      </c>
      <c r="B59" s="9" t="s">
        <v>349</v>
      </c>
      <c r="C59" s="10" t="s">
        <v>100</v>
      </c>
      <c r="D59" s="10" t="s">
        <v>101</v>
      </c>
      <c r="E59" s="9" t="s">
        <v>99</v>
      </c>
      <c r="F59" s="11">
        <v>300</v>
      </c>
    </row>
    <row r="60" spans="1:6" ht="33" x14ac:dyDescent="0.2">
      <c r="A60" s="8">
        <v>4</v>
      </c>
      <c r="B60" s="9" t="s">
        <v>350</v>
      </c>
      <c r="C60" s="10" t="s">
        <v>102</v>
      </c>
      <c r="D60" s="10" t="s">
        <v>103</v>
      </c>
      <c r="E60" s="9" t="s">
        <v>99</v>
      </c>
      <c r="F60" s="11">
        <v>50</v>
      </c>
    </row>
    <row r="61" spans="1:6" ht="33" x14ac:dyDescent="0.2">
      <c r="A61" s="8">
        <v>5</v>
      </c>
      <c r="B61" s="9" t="s">
        <v>351</v>
      </c>
      <c r="C61" s="10" t="s">
        <v>104</v>
      </c>
      <c r="D61" s="10" t="s">
        <v>105</v>
      </c>
      <c r="E61" s="9" t="s">
        <v>9</v>
      </c>
      <c r="F61" s="11">
        <v>1400</v>
      </c>
    </row>
    <row r="62" spans="1:6" ht="33" x14ac:dyDescent="0.2">
      <c r="A62" s="8">
        <v>6</v>
      </c>
      <c r="B62" s="9" t="s">
        <v>352</v>
      </c>
      <c r="C62" s="10" t="s">
        <v>106</v>
      </c>
      <c r="D62" s="10" t="s">
        <v>105</v>
      </c>
      <c r="E62" s="9" t="s">
        <v>9</v>
      </c>
      <c r="F62" s="11">
        <v>240</v>
      </c>
    </row>
    <row r="63" spans="1:6" ht="33" x14ac:dyDescent="0.2">
      <c r="A63" s="8">
        <v>7</v>
      </c>
      <c r="B63" s="9" t="s">
        <v>353</v>
      </c>
      <c r="C63" s="10" t="s">
        <v>108</v>
      </c>
      <c r="D63" s="10" t="s">
        <v>109</v>
      </c>
      <c r="E63" s="9" t="s">
        <v>110</v>
      </c>
      <c r="F63" s="11">
        <v>30</v>
      </c>
    </row>
    <row r="64" spans="1:6" ht="33" x14ac:dyDescent="0.2">
      <c r="A64" s="8">
        <v>8</v>
      </c>
      <c r="B64" s="9" t="s">
        <v>354</v>
      </c>
      <c r="C64" s="10" t="s">
        <v>107</v>
      </c>
      <c r="D64" s="10" t="s">
        <v>111</v>
      </c>
      <c r="E64" s="9" t="s">
        <v>110</v>
      </c>
      <c r="F64" s="11">
        <v>30</v>
      </c>
    </row>
    <row r="65" spans="1:6" ht="33" x14ac:dyDescent="0.2">
      <c r="A65" s="8">
        <v>9</v>
      </c>
      <c r="B65" s="9" t="s">
        <v>355</v>
      </c>
      <c r="C65" s="10" t="s">
        <v>112</v>
      </c>
      <c r="D65" s="10" t="s">
        <v>113</v>
      </c>
      <c r="E65" s="9" t="s">
        <v>110</v>
      </c>
      <c r="F65" s="11">
        <v>60</v>
      </c>
    </row>
    <row r="66" spans="1:6" ht="33" x14ac:dyDescent="0.2">
      <c r="A66" s="8">
        <v>10</v>
      </c>
      <c r="B66" s="9" t="s">
        <v>356</v>
      </c>
      <c r="C66" s="10" t="s">
        <v>114</v>
      </c>
      <c r="D66" s="10" t="s">
        <v>115</v>
      </c>
      <c r="E66" s="9" t="s">
        <v>110</v>
      </c>
      <c r="F66" s="11">
        <v>150</v>
      </c>
    </row>
    <row r="67" spans="1:6" ht="33" x14ac:dyDescent="0.2">
      <c r="A67" s="8">
        <v>11</v>
      </c>
      <c r="B67" s="9" t="s">
        <v>357</v>
      </c>
      <c r="C67" s="10" t="s">
        <v>116</v>
      </c>
      <c r="D67" s="10" t="s">
        <v>111</v>
      </c>
      <c r="E67" s="9" t="s">
        <v>110</v>
      </c>
      <c r="F67" s="11">
        <v>240</v>
      </c>
    </row>
    <row r="68" spans="1:6" ht="33" x14ac:dyDescent="0.2">
      <c r="A68" s="8">
        <v>12</v>
      </c>
      <c r="B68" s="9" t="s">
        <v>358</v>
      </c>
      <c r="C68" s="10" t="s">
        <v>117</v>
      </c>
      <c r="D68" s="10" t="s">
        <v>113</v>
      </c>
      <c r="E68" s="9" t="s">
        <v>110</v>
      </c>
      <c r="F68" s="11">
        <v>100</v>
      </c>
    </row>
    <row r="69" spans="1:6" ht="33" x14ac:dyDescent="0.2">
      <c r="A69" s="8">
        <v>13</v>
      </c>
      <c r="B69" s="9" t="s">
        <v>359</v>
      </c>
      <c r="C69" s="10" t="s">
        <v>118</v>
      </c>
      <c r="D69" s="10" t="s">
        <v>119</v>
      </c>
      <c r="E69" s="9" t="s">
        <v>9</v>
      </c>
      <c r="F69" s="11">
        <v>100</v>
      </c>
    </row>
    <row r="70" spans="1:6" ht="33" x14ac:dyDescent="0.2">
      <c r="A70" s="8">
        <v>14</v>
      </c>
      <c r="B70" s="9" t="s">
        <v>360</v>
      </c>
      <c r="C70" s="10" t="s">
        <v>120</v>
      </c>
      <c r="D70" s="10" t="s">
        <v>121</v>
      </c>
      <c r="E70" s="9" t="s">
        <v>9</v>
      </c>
      <c r="F70" s="11">
        <v>80</v>
      </c>
    </row>
    <row r="71" spans="1:6" ht="66" x14ac:dyDescent="0.2">
      <c r="A71" s="8">
        <v>15</v>
      </c>
      <c r="B71" s="9" t="s">
        <v>361</v>
      </c>
      <c r="C71" s="10" t="s">
        <v>122</v>
      </c>
      <c r="D71" s="10" t="s">
        <v>123</v>
      </c>
      <c r="E71" s="9" t="s">
        <v>9</v>
      </c>
      <c r="F71" s="11">
        <v>130</v>
      </c>
    </row>
    <row r="72" spans="1:6" ht="33" x14ac:dyDescent="0.2">
      <c r="A72" s="8">
        <v>16</v>
      </c>
      <c r="B72" s="9" t="s">
        <v>362</v>
      </c>
      <c r="C72" s="10" t="s">
        <v>124</v>
      </c>
      <c r="D72" s="10" t="s">
        <v>125</v>
      </c>
      <c r="E72" s="9" t="s">
        <v>9</v>
      </c>
      <c r="F72" s="11">
        <v>300</v>
      </c>
    </row>
    <row r="73" spans="1:6" ht="33" x14ac:dyDescent="0.2">
      <c r="A73" s="8">
        <v>17</v>
      </c>
      <c r="B73" s="9" t="s">
        <v>363</v>
      </c>
      <c r="C73" s="10" t="s">
        <v>126</v>
      </c>
      <c r="D73" s="10" t="s">
        <v>125</v>
      </c>
      <c r="E73" s="9" t="s">
        <v>9</v>
      </c>
      <c r="F73" s="11">
        <v>60</v>
      </c>
    </row>
    <row r="74" spans="1:6" ht="33" x14ac:dyDescent="0.2">
      <c r="A74" s="8">
        <v>18</v>
      </c>
      <c r="B74" s="9" t="s">
        <v>364</v>
      </c>
      <c r="C74" s="10" t="s">
        <v>127</v>
      </c>
      <c r="D74" s="10" t="s">
        <v>125</v>
      </c>
      <c r="E74" s="9" t="s">
        <v>9</v>
      </c>
      <c r="F74" s="11">
        <v>50</v>
      </c>
    </row>
    <row r="75" spans="1:6" ht="33" x14ac:dyDescent="0.2">
      <c r="A75" s="8">
        <v>19</v>
      </c>
      <c r="B75" s="9" t="s">
        <v>365</v>
      </c>
      <c r="C75" s="10" t="s">
        <v>128</v>
      </c>
      <c r="D75" s="10" t="s">
        <v>129</v>
      </c>
      <c r="E75" s="9" t="s">
        <v>9</v>
      </c>
      <c r="F75" s="11">
        <v>30000</v>
      </c>
    </row>
    <row r="76" spans="1:6" ht="33" x14ac:dyDescent="0.2">
      <c r="A76" s="8">
        <v>20</v>
      </c>
      <c r="B76" s="9" t="s">
        <v>366</v>
      </c>
      <c r="C76" s="10" t="s">
        <v>130</v>
      </c>
      <c r="D76" s="10" t="s">
        <v>129</v>
      </c>
      <c r="E76" s="9" t="s">
        <v>9</v>
      </c>
      <c r="F76" s="11">
        <v>6000</v>
      </c>
    </row>
    <row r="77" spans="1:6" ht="33" x14ac:dyDescent="0.2">
      <c r="A77" s="8">
        <v>21</v>
      </c>
      <c r="B77" s="9" t="s">
        <v>367</v>
      </c>
      <c r="C77" s="10" t="s">
        <v>131</v>
      </c>
      <c r="D77" s="10" t="s">
        <v>132</v>
      </c>
      <c r="E77" s="9" t="s">
        <v>9</v>
      </c>
      <c r="F77" s="11">
        <v>24000</v>
      </c>
    </row>
    <row r="78" spans="1:6" ht="33" x14ac:dyDescent="0.2">
      <c r="A78" s="8">
        <v>22</v>
      </c>
      <c r="B78" s="9" t="s">
        <v>368</v>
      </c>
      <c r="C78" s="10" t="s">
        <v>131</v>
      </c>
      <c r="D78" s="10" t="s">
        <v>133</v>
      </c>
      <c r="E78" s="9" t="s">
        <v>9</v>
      </c>
      <c r="F78" s="11">
        <v>24000</v>
      </c>
    </row>
    <row r="79" spans="1:6" ht="33" x14ac:dyDescent="0.2">
      <c r="A79" s="8">
        <v>23</v>
      </c>
      <c r="B79" s="9" t="s">
        <v>369</v>
      </c>
      <c r="C79" s="10" t="s">
        <v>134</v>
      </c>
      <c r="D79" s="10" t="s">
        <v>135</v>
      </c>
      <c r="E79" s="9" t="s">
        <v>9</v>
      </c>
      <c r="F79" s="11">
        <v>30000</v>
      </c>
    </row>
    <row r="80" spans="1:6" ht="33" x14ac:dyDescent="0.2">
      <c r="A80" s="8">
        <v>24</v>
      </c>
      <c r="B80" s="9" t="s">
        <v>370</v>
      </c>
      <c r="C80" s="10" t="s">
        <v>136</v>
      </c>
      <c r="D80" s="10" t="s">
        <v>137</v>
      </c>
      <c r="E80" s="9" t="s">
        <v>9</v>
      </c>
      <c r="F80" s="11">
        <v>2000</v>
      </c>
    </row>
    <row r="81" spans="1:6" ht="16.5" x14ac:dyDescent="0.2">
      <c r="A81" s="5" t="s">
        <v>294</v>
      </c>
      <c r="B81" s="6"/>
      <c r="C81" s="6"/>
      <c r="D81" s="6"/>
      <c r="E81" s="6"/>
      <c r="F81" s="11"/>
    </row>
    <row r="82" spans="1:6" ht="33" x14ac:dyDescent="0.2">
      <c r="A82" s="8">
        <v>1</v>
      </c>
      <c r="B82" s="9" t="s">
        <v>371</v>
      </c>
      <c r="C82" s="10" t="s">
        <v>138</v>
      </c>
      <c r="D82" s="10" t="s">
        <v>139</v>
      </c>
      <c r="E82" s="9" t="s">
        <v>140</v>
      </c>
      <c r="F82" s="11">
        <v>20</v>
      </c>
    </row>
    <row r="83" spans="1:6" ht="33" x14ac:dyDescent="0.2">
      <c r="A83" s="8">
        <v>2</v>
      </c>
      <c r="B83" s="9" t="s">
        <v>372</v>
      </c>
      <c r="C83" s="10" t="s">
        <v>141</v>
      </c>
      <c r="D83" s="10" t="s">
        <v>142</v>
      </c>
      <c r="E83" s="9" t="s">
        <v>143</v>
      </c>
      <c r="F83" s="11">
        <v>20</v>
      </c>
    </row>
    <row r="84" spans="1:6" ht="33" x14ac:dyDescent="0.2">
      <c r="A84" s="8">
        <v>3</v>
      </c>
      <c r="B84" s="9" t="s">
        <v>373</v>
      </c>
      <c r="C84" s="10" t="s">
        <v>144</v>
      </c>
      <c r="D84" s="10" t="s">
        <v>145</v>
      </c>
      <c r="E84" s="9" t="s">
        <v>143</v>
      </c>
      <c r="F84" s="11">
        <v>50</v>
      </c>
    </row>
    <row r="85" spans="1:6" ht="33" x14ac:dyDescent="0.2">
      <c r="A85" s="8">
        <v>4</v>
      </c>
      <c r="B85" s="9" t="s">
        <v>374</v>
      </c>
      <c r="C85" s="10" t="s">
        <v>146</v>
      </c>
      <c r="D85" s="10" t="s">
        <v>147</v>
      </c>
      <c r="E85" s="9" t="s">
        <v>143</v>
      </c>
      <c r="F85" s="11">
        <v>30</v>
      </c>
    </row>
    <row r="86" spans="1:6" ht="33" x14ac:dyDescent="0.2">
      <c r="A86" s="8">
        <v>5</v>
      </c>
      <c r="B86" s="9" t="s">
        <v>375</v>
      </c>
      <c r="C86" s="10" t="s">
        <v>148</v>
      </c>
      <c r="D86" s="10" t="s">
        <v>149</v>
      </c>
      <c r="E86" s="9" t="s">
        <v>143</v>
      </c>
      <c r="F86" s="11">
        <v>30</v>
      </c>
    </row>
    <row r="87" spans="1:6" ht="33" x14ac:dyDescent="0.2">
      <c r="A87" s="8">
        <v>6</v>
      </c>
      <c r="B87" s="9" t="s">
        <v>376</v>
      </c>
      <c r="C87" s="10" t="s">
        <v>150</v>
      </c>
      <c r="D87" s="10" t="s">
        <v>151</v>
      </c>
      <c r="E87" s="9" t="s">
        <v>140</v>
      </c>
      <c r="F87" s="11">
        <v>6</v>
      </c>
    </row>
    <row r="88" spans="1:6" ht="115.5" x14ac:dyDescent="0.2">
      <c r="A88" s="8">
        <v>7</v>
      </c>
      <c r="B88" s="9" t="s">
        <v>377</v>
      </c>
      <c r="C88" s="10" t="s">
        <v>152</v>
      </c>
      <c r="D88" s="10" t="s">
        <v>153</v>
      </c>
      <c r="E88" s="9" t="s">
        <v>140</v>
      </c>
      <c r="F88" s="11">
        <v>60</v>
      </c>
    </row>
    <row r="89" spans="1:6" ht="49.5" x14ac:dyDescent="0.2">
      <c r="A89" s="8">
        <v>8</v>
      </c>
      <c r="B89" s="9" t="s">
        <v>378</v>
      </c>
      <c r="C89" s="10" t="s">
        <v>154</v>
      </c>
      <c r="D89" s="10" t="s">
        <v>155</v>
      </c>
      <c r="E89" s="9" t="s">
        <v>156</v>
      </c>
      <c r="F89" s="11">
        <v>24</v>
      </c>
    </row>
    <row r="90" spans="1:6" ht="33" x14ac:dyDescent="0.2">
      <c r="A90" s="8">
        <v>9</v>
      </c>
      <c r="B90" s="9" t="s">
        <v>379</v>
      </c>
      <c r="C90" s="10" t="s">
        <v>157</v>
      </c>
      <c r="D90" s="10" t="s">
        <v>158</v>
      </c>
      <c r="E90" s="9" t="s">
        <v>159</v>
      </c>
      <c r="F90" s="11">
        <v>6000</v>
      </c>
    </row>
    <row r="91" spans="1:6" ht="16.5" x14ac:dyDescent="0.2">
      <c r="A91" s="5" t="s">
        <v>295</v>
      </c>
      <c r="B91" s="6"/>
      <c r="C91" s="6"/>
      <c r="D91" s="6"/>
      <c r="E91" s="6"/>
      <c r="F91" s="11"/>
    </row>
    <row r="92" spans="1:6" ht="66" x14ac:dyDescent="0.2">
      <c r="A92" s="8">
        <v>1</v>
      </c>
      <c r="B92" s="9" t="s">
        <v>380</v>
      </c>
      <c r="C92" s="10" t="s">
        <v>160</v>
      </c>
      <c r="D92" s="10" t="s">
        <v>161</v>
      </c>
      <c r="E92" s="9" t="s">
        <v>162</v>
      </c>
      <c r="F92" s="11">
        <v>24000</v>
      </c>
    </row>
    <row r="93" spans="1:6" ht="66" x14ac:dyDescent="0.2">
      <c r="A93" s="8">
        <v>2</v>
      </c>
      <c r="B93" s="9" t="s">
        <v>381</v>
      </c>
      <c r="C93" s="10" t="s">
        <v>163</v>
      </c>
      <c r="D93" s="10" t="s">
        <v>164</v>
      </c>
      <c r="E93" s="9" t="s">
        <v>162</v>
      </c>
      <c r="F93" s="11">
        <v>84000</v>
      </c>
    </row>
    <row r="94" spans="1:6" ht="66" x14ac:dyDescent="0.2">
      <c r="A94" s="8">
        <v>3</v>
      </c>
      <c r="B94" s="9" t="s">
        <v>382</v>
      </c>
      <c r="C94" s="10" t="s">
        <v>165</v>
      </c>
      <c r="D94" s="10" t="s">
        <v>166</v>
      </c>
      <c r="E94" s="9" t="s">
        <v>162</v>
      </c>
      <c r="F94" s="11">
        <v>15000</v>
      </c>
    </row>
    <row r="95" spans="1:6" ht="66" x14ac:dyDescent="0.2">
      <c r="A95" s="8">
        <v>4</v>
      </c>
      <c r="B95" s="9" t="s">
        <v>383</v>
      </c>
      <c r="C95" s="10" t="s">
        <v>167</v>
      </c>
      <c r="D95" s="10" t="s">
        <v>168</v>
      </c>
      <c r="E95" s="9" t="s">
        <v>169</v>
      </c>
      <c r="F95" s="11">
        <v>16000</v>
      </c>
    </row>
    <row r="96" spans="1:6" ht="66" x14ac:dyDescent="0.2">
      <c r="A96" s="8">
        <v>5</v>
      </c>
      <c r="B96" s="9" t="s">
        <v>384</v>
      </c>
      <c r="C96" s="10" t="s">
        <v>170</v>
      </c>
      <c r="D96" s="10" t="s">
        <v>171</v>
      </c>
      <c r="E96" s="9" t="s">
        <v>169</v>
      </c>
      <c r="F96" s="11">
        <v>400</v>
      </c>
    </row>
    <row r="97" spans="1:6" ht="33" x14ac:dyDescent="0.2">
      <c r="A97" s="8">
        <v>6</v>
      </c>
      <c r="B97" s="9" t="s">
        <v>385</v>
      </c>
      <c r="C97" s="10" t="s">
        <v>172</v>
      </c>
      <c r="D97" s="10" t="s">
        <v>173</v>
      </c>
      <c r="E97" s="9" t="s">
        <v>9</v>
      </c>
      <c r="F97" s="11">
        <v>12000</v>
      </c>
    </row>
    <row r="98" spans="1:6" ht="33" x14ac:dyDescent="0.2">
      <c r="A98" s="8">
        <v>7</v>
      </c>
      <c r="B98" s="9" t="s">
        <v>386</v>
      </c>
      <c r="C98" s="10" t="s">
        <v>174</v>
      </c>
      <c r="D98" s="10" t="s">
        <v>175</v>
      </c>
      <c r="E98" s="9" t="s">
        <v>9</v>
      </c>
      <c r="F98" s="11">
        <v>3600</v>
      </c>
    </row>
    <row r="99" spans="1:6" ht="16.5" x14ac:dyDescent="0.2">
      <c r="A99" s="5" t="s">
        <v>296</v>
      </c>
      <c r="B99" s="9"/>
      <c r="C99" s="10"/>
      <c r="D99" s="10"/>
      <c r="E99" s="9"/>
      <c r="F99" s="11"/>
    </row>
    <row r="100" spans="1:6" ht="33" x14ac:dyDescent="0.2">
      <c r="A100" s="8">
        <v>1</v>
      </c>
      <c r="B100" s="9" t="s">
        <v>387</v>
      </c>
      <c r="C100" s="10" t="s">
        <v>176</v>
      </c>
      <c r="D100" s="10" t="s">
        <v>177</v>
      </c>
      <c r="E100" s="9" t="s">
        <v>9</v>
      </c>
      <c r="F100" s="11">
        <v>156000</v>
      </c>
    </row>
    <row r="101" spans="1:6" ht="33" x14ac:dyDescent="0.2">
      <c r="A101" s="8">
        <v>2</v>
      </c>
      <c r="B101" s="9" t="s">
        <v>388</v>
      </c>
      <c r="C101" s="10" t="s">
        <v>178</v>
      </c>
      <c r="D101" s="10" t="s">
        <v>179</v>
      </c>
      <c r="E101" s="9" t="s">
        <v>9</v>
      </c>
      <c r="F101" s="11">
        <v>120000</v>
      </c>
    </row>
    <row r="102" spans="1:6" ht="33" x14ac:dyDescent="0.2">
      <c r="A102" s="8">
        <v>3</v>
      </c>
      <c r="B102" s="9" t="s">
        <v>389</v>
      </c>
      <c r="C102" s="10" t="s">
        <v>180</v>
      </c>
      <c r="D102" s="10" t="s">
        <v>181</v>
      </c>
      <c r="E102" s="9" t="s">
        <v>9</v>
      </c>
      <c r="F102" s="11">
        <v>360</v>
      </c>
    </row>
    <row r="103" spans="1:6" ht="33" x14ac:dyDescent="0.2">
      <c r="A103" s="8">
        <v>4</v>
      </c>
      <c r="B103" s="9" t="s">
        <v>390</v>
      </c>
      <c r="C103" s="10" t="s">
        <v>182</v>
      </c>
      <c r="D103" s="10" t="s">
        <v>183</v>
      </c>
      <c r="E103" s="9" t="s">
        <v>9</v>
      </c>
      <c r="F103" s="11">
        <v>120</v>
      </c>
    </row>
    <row r="104" spans="1:6" ht="33" x14ac:dyDescent="0.2">
      <c r="A104" s="8">
        <v>5</v>
      </c>
      <c r="B104" s="9" t="s">
        <v>391</v>
      </c>
      <c r="C104" s="10" t="s">
        <v>184</v>
      </c>
      <c r="D104" s="10" t="s">
        <v>185</v>
      </c>
      <c r="E104" s="9" t="s">
        <v>9</v>
      </c>
      <c r="F104" s="11">
        <v>120</v>
      </c>
    </row>
    <row r="105" spans="1:6" ht="49.5" x14ac:dyDescent="0.2">
      <c r="A105" s="8">
        <v>6</v>
      </c>
      <c r="B105" s="9" t="s">
        <v>392</v>
      </c>
      <c r="C105" s="10" t="s">
        <v>186</v>
      </c>
      <c r="D105" s="10" t="s">
        <v>187</v>
      </c>
      <c r="E105" s="9" t="s">
        <v>9</v>
      </c>
      <c r="F105" s="11">
        <v>600</v>
      </c>
    </row>
    <row r="106" spans="1:6" ht="49.5" x14ac:dyDescent="0.2">
      <c r="A106" s="8">
        <v>7</v>
      </c>
      <c r="B106" s="9" t="s">
        <v>393</v>
      </c>
      <c r="C106" s="10" t="s">
        <v>188</v>
      </c>
      <c r="D106" s="10" t="s">
        <v>189</v>
      </c>
      <c r="E106" s="9" t="s">
        <v>9</v>
      </c>
      <c r="F106" s="11">
        <v>2000</v>
      </c>
    </row>
    <row r="107" spans="1:6" ht="49.5" x14ac:dyDescent="0.2">
      <c r="A107" s="8">
        <v>8</v>
      </c>
      <c r="B107" s="9" t="s">
        <v>394</v>
      </c>
      <c r="C107" s="10" t="s">
        <v>190</v>
      </c>
      <c r="D107" s="10" t="s">
        <v>191</v>
      </c>
      <c r="E107" s="9" t="s">
        <v>9</v>
      </c>
      <c r="F107" s="11">
        <v>8000</v>
      </c>
    </row>
    <row r="108" spans="1:6" ht="49.5" x14ac:dyDescent="0.2">
      <c r="A108" s="8">
        <v>9</v>
      </c>
      <c r="B108" s="9" t="s">
        <v>395</v>
      </c>
      <c r="C108" s="10" t="s">
        <v>192</v>
      </c>
      <c r="D108" s="10" t="s">
        <v>193</v>
      </c>
      <c r="E108" s="9" t="s">
        <v>194</v>
      </c>
      <c r="F108" s="11">
        <v>40000</v>
      </c>
    </row>
    <row r="109" spans="1:6" ht="16.5" x14ac:dyDescent="0.2">
      <c r="A109" s="5" t="s">
        <v>297</v>
      </c>
      <c r="B109" s="9"/>
      <c r="C109" s="10"/>
      <c r="D109" s="10"/>
      <c r="E109" s="9"/>
      <c r="F109" s="11"/>
    </row>
    <row r="110" spans="1:6" ht="33" x14ac:dyDescent="0.2">
      <c r="A110" s="8">
        <v>1</v>
      </c>
      <c r="B110" s="9" t="s">
        <v>396</v>
      </c>
      <c r="C110" s="10" t="s">
        <v>195</v>
      </c>
      <c r="D110" s="10" t="s">
        <v>196</v>
      </c>
      <c r="E110" s="9" t="s">
        <v>197</v>
      </c>
      <c r="F110" s="11">
        <v>12000</v>
      </c>
    </row>
    <row r="111" spans="1:6" ht="33" x14ac:dyDescent="0.2">
      <c r="A111" s="8">
        <v>2</v>
      </c>
      <c r="B111" s="9" t="s">
        <v>397</v>
      </c>
      <c r="C111" s="10" t="s">
        <v>198</v>
      </c>
      <c r="D111" s="10" t="s">
        <v>199</v>
      </c>
      <c r="E111" s="9" t="s">
        <v>197</v>
      </c>
      <c r="F111" s="11">
        <v>14000</v>
      </c>
    </row>
    <row r="112" spans="1:6" ht="16.5" x14ac:dyDescent="0.2">
      <c r="A112" s="5" t="s">
        <v>298</v>
      </c>
      <c r="B112" s="9"/>
      <c r="C112" s="10"/>
      <c r="D112" s="10"/>
      <c r="E112" s="9"/>
      <c r="F112" s="11"/>
    </row>
    <row r="113" spans="1:6" ht="33" x14ac:dyDescent="0.2">
      <c r="A113" s="8">
        <v>1</v>
      </c>
      <c r="B113" s="9" t="s">
        <v>398</v>
      </c>
      <c r="C113" s="10" t="s">
        <v>200</v>
      </c>
      <c r="D113" s="10" t="s">
        <v>201</v>
      </c>
      <c r="E113" s="9" t="s">
        <v>197</v>
      </c>
      <c r="F113" s="11">
        <v>2400</v>
      </c>
    </row>
    <row r="114" spans="1:6" ht="16.5" x14ac:dyDescent="0.2">
      <c r="A114" s="5" t="s">
        <v>299</v>
      </c>
      <c r="B114" s="9"/>
      <c r="C114" s="10"/>
      <c r="D114" s="10"/>
      <c r="E114" s="9"/>
      <c r="F114" s="11"/>
    </row>
    <row r="115" spans="1:6" ht="49.5" x14ac:dyDescent="0.2">
      <c r="A115" s="8">
        <v>1</v>
      </c>
      <c r="B115" s="9" t="s">
        <v>399</v>
      </c>
      <c r="C115" s="10" t="s">
        <v>202</v>
      </c>
      <c r="D115" s="10" t="s">
        <v>240</v>
      </c>
      <c r="E115" s="9" t="s">
        <v>203</v>
      </c>
      <c r="F115" s="11">
        <v>400</v>
      </c>
    </row>
    <row r="116" spans="1:6" ht="49.5" x14ac:dyDescent="0.2">
      <c r="A116" s="8">
        <v>2</v>
      </c>
      <c r="B116" s="9" t="s">
        <v>400</v>
      </c>
      <c r="C116" s="10" t="s">
        <v>204</v>
      </c>
      <c r="D116" s="10" t="s">
        <v>205</v>
      </c>
      <c r="E116" s="9" t="s">
        <v>99</v>
      </c>
      <c r="F116" s="11">
        <v>20</v>
      </c>
    </row>
    <row r="117" spans="1:6" ht="33" x14ac:dyDescent="0.2">
      <c r="A117" s="8">
        <v>3</v>
      </c>
      <c r="B117" s="9" t="s">
        <v>401</v>
      </c>
      <c r="C117" s="10" t="s">
        <v>206</v>
      </c>
      <c r="D117" s="10" t="s">
        <v>207</v>
      </c>
      <c r="E117" s="9" t="s">
        <v>208</v>
      </c>
      <c r="F117" s="11">
        <v>60000</v>
      </c>
    </row>
    <row r="118" spans="1:6" ht="33" x14ac:dyDescent="0.2">
      <c r="A118" s="8">
        <v>4</v>
      </c>
      <c r="B118" s="9" t="s">
        <v>402</v>
      </c>
      <c r="C118" s="10" t="s">
        <v>209</v>
      </c>
      <c r="D118" s="10" t="s">
        <v>210</v>
      </c>
      <c r="E118" s="9" t="s">
        <v>211</v>
      </c>
      <c r="F118" s="11">
        <v>200</v>
      </c>
    </row>
    <row r="119" spans="1:6" ht="33" x14ac:dyDescent="0.2">
      <c r="A119" s="8">
        <v>5</v>
      </c>
      <c r="B119" s="9" t="s">
        <v>403</v>
      </c>
      <c r="C119" s="10" t="s">
        <v>212</v>
      </c>
      <c r="D119" s="10" t="s">
        <v>213</v>
      </c>
      <c r="E119" s="9" t="s">
        <v>214</v>
      </c>
      <c r="F119" s="11">
        <v>200</v>
      </c>
    </row>
    <row r="120" spans="1:6" ht="33" x14ac:dyDescent="0.2">
      <c r="A120" s="8">
        <v>6</v>
      </c>
      <c r="B120" s="9" t="s">
        <v>404</v>
      </c>
      <c r="C120" s="10" t="s">
        <v>215</v>
      </c>
      <c r="D120" s="10" t="s">
        <v>216</v>
      </c>
      <c r="E120" s="9" t="s">
        <v>17</v>
      </c>
      <c r="F120" s="11">
        <v>120</v>
      </c>
    </row>
    <row r="121" spans="1:6" ht="33" x14ac:dyDescent="0.2">
      <c r="A121" s="8">
        <v>7</v>
      </c>
      <c r="B121" s="9" t="s">
        <v>405</v>
      </c>
      <c r="C121" s="10" t="s">
        <v>217</v>
      </c>
      <c r="D121" s="10" t="s">
        <v>218</v>
      </c>
      <c r="E121" s="9" t="s">
        <v>9</v>
      </c>
      <c r="F121" s="11">
        <v>1000</v>
      </c>
    </row>
    <row r="122" spans="1:6" ht="33" x14ac:dyDescent="0.2">
      <c r="A122" s="8">
        <v>8</v>
      </c>
      <c r="B122" s="9" t="s">
        <v>406</v>
      </c>
      <c r="C122" s="10" t="s">
        <v>219</v>
      </c>
      <c r="D122" s="10" t="s">
        <v>218</v>
      </c>
      <c r="E122" s="9" t="s">
        <v>208</v>
      </c>
      <c r="F122" s="11">
        <v>200</v>
      </c>
    </row>
    <row r="123" spans="1:6" ht="33" x14ac:dyDescent="0.2">
      <c r="A123" s="8">
        <v>9</v>
      </c>
      <c r="B123" s="9" t="s">
        <v>407</v>
      </c>
      <c r="C123" s="10" t="s">
        <v>220</v>
      </c>
      <c r="D123" s="10" t="s">
        <v>221</v>
      </c>
      <c r="E123" s="9" t="s">
        <v>9</v>
      </c>
      <c r="F123" s="11">
        <v>600</v>
      </c>
    </row>
    <row r="124" spans="1:6" ht="33" x14ac:dyDescent="0.2">
      <c r="A124" s="8">
        <v>10</v>
      </c>
      <c r="B124" s="9" t="s">
        <v>408</v>
      </c>
      <c r="C124" s="10" t="s">
        <v>222</v>
      </c>
      <c r="D124" s="10" t="s">
        <v>223</v>
      </c>
      <c r="E124" s="9" t="s">
        <v>9</v>
      </c>
      <c r="F124" s="11">
        <v>1200</v>
      </c>
    </row>
    <row r="125" spans="1:6" ht="33" x14ac:dyDescent="0.2">
      <c r="A125" s="8">
        <v>11</v>
      </c>
      <c r="B125" s="9" t="s">
        <v>409</v>
      </c>
      <c r="C125" s="10" t="s">
        <v>224</v>
      </c>
      <c r="D125" s="10" t="s">
        <v>225</v>
      </c>
      <c r="E125" s="9" t="s">
        <v>9</v>
      </c>
      <c r="F125" s="11">
        <v>1200</v>
      </c>
    </row>
    <row r="126" spans="1:6" ht="33" x14ac:dyDescent="0.2">
      <c r="A126" s="8">
        <v>12</v>
      </c>
      <c r="B126" s="9" t="s">
        <v>410</v>
      </c>
      <c r="C126" s="10" t="s">
        <v>226</v>
      </c>
      <c r="D126" s="10" t="s">
        <v>227</v>
      </c>
      <c r="E126" s="9" t="s">
        <v>9</v>
      </c>
      <c r="F126" s="11">
        <v>1200</v>
      </c>
    </row>
    <row r="127" spans="1:6" ht="33" x14ac:dyDescent="0.2">
      <c r="A127" s="8">
        <v>13</v>
      </c>
      <c r="B127" s="9" t="s">
        <v>411</v>
      </c>
      <c r="C127" s="10" t="s">
        <v>228</v>
      </c>
      <c r="D127" s="10" t="s">
        <v>229</v>
      </c>
      <c r="E127" s="9" t="s">
        <v>9</v>
      </c>
      <c r="F127" s="11">
        <v>600</v>
      </c>
    </row>
    <row r="128" spans="1:6" ht="33" x14ac:dyDescent="0.2">
      <c r="A128" s="8">
        <v>14</v>
      </c>
      <c r="B128" s="9" t="s">
        <v>412</v>
      </c>
      <c r="C128" s="10" t="s">
        <v>230</v>
      </c>
      <c r="D128" s="10" t="s">
        <v>231</v>
      </c>
      <c r="E128" s="9" t="s">
        <v>24</v>
      </c>
      <c r="F128" s="11">
        <v>20</v>
      </c>
    </row>
    <row r="129" spans="1:6" ht="33" x14ac:dyDescent="0.2">
      <c r="A129" s="8">
        <v>15</v>
      </c>
      <c r="B129" s="9" t="s">
        <v>413</v>
      </c>
      <c r="C129" s="10" t="s">
        <v>232</v>
      </c>
      <c r="D129" s="10" t="s">
        <v>233</v>
      </c>
      <c r="E129" s="9" t="s">
        <v>24</v>
      </c>
      <c r="F129" s="11">
        <v>20</v>
      </c>
    </row>
    <row r="130" spans="1:6" ht="33" x14ac:dyDescent="0.2">
      <c r="A130" s="8">
        <v>16</v>
      </c>
      <c r="B130" s="9" t="s">
        <v>414</v>
      </c>
      <c r="C130" s="10" t="s">
        <v>234</v>
      </c>
      <c r="D130" s="10" t="s">
        <v>290</v>
      </c>
      <c r="E130" s="9" t="s">
        <v>99</v>
      </c>
      <c r="F130" s="11">
        <v>50</v>
      </c>
    </row>
    <row r="131" spans="1:6" ht="33" x14ac:dyDescent="0.2">
      <c r="A131" s="8">
        <v>17</v>
      </c>
      <c r="B131" s="9" t="s">
        <v>415</v>
      </c>
      <c r="C131" s="10" t="s">
        <v>235</v>
      </c>
      <c r="D131" s="10" t="s">
        <v>236</v>
      </c>
      <c r="E131" s="9" t="s">
        <v>9</v>
      </c>
      <c r="F131" s="11">
        <v>10</v>
      </c>
    </row>
    <row r="132" spans="1:6" ht="33" x14ac:dyDescent="0.2">
      <c r="A132" s="8">
        <v>18</v>
      </c>
      <c r="B132" s="9" t="s">
        <v>416</v>
      </c>
      <c r="C132" s="10" t="s">
        <v>237</v>
      </c>
      <c r="D132" s="10" t="s">
        <v>236</v>
      </c>
      <c r="E132" s="9" t="s">
        <v>9</v>
      </c>
      <c r="F132" s="11">
        <v>20</v>
      </c>
    </row>
    <row r="133" spans="1:6" ht="16.5" x14ac:dyDescent="0.2">
      <c r="A133" s="10"/>
      <c r="B133" s="10"/>
      <c r="C133" s="12" t="s">
        <v>238</v>
      </c>
      <c r="D133" s="10"/>
      <c r="E133" s="9"/>
      <c r="F133" s="7"/>
    </row>
  </sheetData>
  <autoFilter ref="A4:F132" xr:uid="{58661AB9-9E17-4D31-A0B1-A6F7B6954CC5}"/>
  <pageMargins left="0.45" right="0.2" top="0.5" bottom="0.5" header="0.3" footer="0.3"/>
  <pageSetup paperSize="9" scale="87"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1B81E-80E0-49D7-A9C6-25025631F71E}">
  <dimension ref="A1:J17"/>
  <sheetViews>
    <sheetView workbookViewId="0">
      <selection activeCell="D21" sqref="D21"/>
    </sheetView>
  </sheetViews>
  <sheetFormatPr defaultRowHeight="15" x14ac:dyDescent="0.25"/>
  <cols>
    <col min="1" max="1" width="5.77734375" style="32" customWidth="1"/>
    <col min="2" max="2" width="17.88671875" style="32" customWidth="1"/>
    <col min="3" max="3" width="22" style="32" customWidth="1"/>
    <col min="4" max="4" width="9.5546875" style="32" customWidth="1"/>
    <col min="5" max="5" width="11.77734375" style="32" customWidth="1"/>
    <col min="6" max="6" width="8.88671875" style="32"/>
    <col min="7" max="7" width="11.5546875" style="32" customWidth="1"/>
    <col min="8" max="8" width="9.44140625" style="32" customWidth="1"/>
    <col min="9" max="9" width="9.77734375" style="32" customWidth="1"/>
    <col min="10" max="10" width="10.21875" style="32" customWidth="1"/>
    <col min="11" max="16384" width="8.88671875" style="32"/>
  </cols>
  <sheetData>
    <row r="1" spans="1:10" ht="18.75" x14ac:dyDescent="0.25">
      <c r="A1" s="31" t="s">
        <v>264</v>
      </c>
    </row>
    <row r="2" spans="1:10" ht="18.75" x14ac:dyDescent="0.25">
      <c r="A2" s="31" t="s">
        <v>265</v>
      </c>
    </row>
    <row r="3" spans="1:10" ht="18.75" x14ac:dyDescent="0.25">
      <c r="A3" s="31" t="s">
        <v>242</v>
      </c>
    </row>
    <row r="4" spans="1:10" ht="18.75" x14ac:dyDescent="0.25">
      <c r="A4" s="31" t="s">
        <v>243</v>
      </c>
    </row>
    <row r="5" spans="1:10" ht="18.75" x14ac:dyDescent="0.25">
      <c r="A5" s="45" t="s">
        <v>266</v>
      </c>
      <c r="B5" s="45"/>
      <c r="C5" s="45"/>
      <c r="D5" s="45"/>
      <c r="E5" s="45"/>
      <c r="F5" s="45"/>
      <c r="G5" s="45"/>
      <c r="H5" s="45"/>
      <c r="I5" s="45"/>
      <c r="J5" s="45"/>
    </row>
    <row r="6" spans="1:10" ht="18.75" x14ac:dyDescent="0.25">
      <c r="A6" s="33"/>
    </row>
    <row r="7" spans="1:10" ht="50.25" x14ac:dyDescent="0.25">
      <c r="A7" s="34" t="s">
        <v>246</v>
      </c>
      <c r="B7" s="34" t="s">
        <v>267</v>
      </c>
      <c r="C7" s="34" t="s">
        <v>268</v>
      </c>
      <c r="D7" s="34" t="s">
        <v>269</v>
      </c>
      <c r="E7" s="34" t="s">
        <v>270</v>
      </c>
      <c r="F7" s="34" t="s">
        <v>271</v>
      </c>
      <c r="G7" s="34" t="s">
        <v>272</v>
      </c>
      <c r="H7" s="34" t="s">
        <v>273</v>
      </c>
      <c r="I7" s="34" t="s">
        <v>274</v>
      </c>
      <c r="J7" s="34" t="s">
        <v>275</v>
      </c>
    </row>
    <row r="8" spans="1:10" ht="18.75" x14ac:dyDescent="0.25">
      <c r="A8" s="25">
        <v>1</v>
      </c>
      <c r="B8" s="26"/>
      <c r="C8" s="26"/>
      <c r="D8" s="26"/>
      <c r="E8" s="26"/>
      <c r="F8" s="26"/>
      <c r="G8" s="26"/>
      <c r="H8" s="35"/>
      <c r="I8" s="35"/>
      <c r="J8" s="26"/>
    </row>
    <row r="9" spans="1:10" ht="18.75" x14ac:dyDescent="0.25">
      <c r="A9" s="25">
        <v>2</v>
      </c>
      <c r="B9" s="26"/>
      <c r="C9" s="26"/>
      <c r="D9" s="26"/>
      <c r="E9" s="26"/>
      <c r="F9" s="26"/>
      <c r="G9" s="26"/>
      <c r="H9" s="35"/>
      <c r="I9" s="35"/>
      <c r="J9" s="26"/>
    </row>
    <row r="10" spans="1:10" ht="18.75" x14ac:dyDescent="0.25">
      <c r="A10" s="26" t="s">
        <v>276</v>
      </c>
      <c r="B10" s="26"/>
      <c r="C10" s="26"/>
      <c r="D10" s="26"/>
      <c r="E10" s="26"/>
      <c r="F10" s="26"/>
      <c r="G10" s="26"/>
      <c r="H10" s="35"/>
      <c r="I10" s="35"/>
      <c r="J10" s="26"/>
    </row>
    <row r="11" spans="1:10" s="29" customFormat="1" ht="18.75" x14ac:dyDescent="0.3"/>
    <row r="12" spans="1:10" s="29" customFormat="1" ht="18.75" x14ac:dyDescent="0.3">
      <c r="A12" s="29" t="s">
        <v>277</v>
      </c>
    </row>
    <row r="13" spans="1:10" s="29" customFormat="1" ht="18.75" x14ac:dyDescent="0.3">
      <c r="A13" s="29" t="s">
        <v>278</v>
      </c>
    </row>
    <row r="14" spans="1:10" s="29" customFormat="1" ht="18.75" x14ac:dyDescent="0.3">
      <c r="E14" s="46" t="s">
        <v>279</v>
      </c>
      <c r="F14" s="46"/>
      <c r="G14" s="46"/>
      <c r="H14" s="46"/>
      <c r="I14" s="46"/>
      <c r="J14" s="46"/>
    </row>
    <row r="15" spans="1:10" s="29" customFormat="1" ht="21.75" x14ac:dyDescent="0.3">
      <c r="E15" s="47" t="s">
        <v>280</v>
      </c>
      <c r="F15" s="47"/>
      <c r="G15" s="47"/>
      <c r="H15" s="47"/>
      <c r="I15" s="47"/>
      <c r="J15" s="47"/>
    </row>
    <row r="16" spans="1:10" s="29" customFormat="1" ht="18.75" x14ac:dyDescent="0.3"/>
    <row r="17" s="29" customFormat="1" ht="18.75" x14ac:dyDescent="0.3"/>
  </sheetData>
  <mergeCells count="3">
    <mergeCell ref="A5:J5"/>
    <mergeCell ref="E14:J14"/>
    <mergeCell ref="E15:J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MauBG</vt:lpstr>
      <vt:lpstr>DanhMuc</vt:lpstr>
      <vt:lpstr>MauNY</vt:lpstr>
      <vt:lpstr>DanhMuc!Print_Titles</vt:lpstr>
      <vt:lpstr>MauBG!Print_Titles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2024-08-21T08:13:40Z</cp:lastPrinted>
  <dcterms:created xsi:type="dcterms:W3CDTF">2024-08-20T08:50:54Z</dcterms:created>
  <dcterms:modified xsi:type="dcterms:W3CDTF">2024-08-21T08:29:54Z</dcterms:modified>
</cp:coreProperties>
</file>