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Hai Pham\Data\2. CONG TAC THAU\3. CO SO\KE HOACH-KET QUA\2024\HCXN\HCXN nam 2024\1. Bao gia HCXN nam 2024\"/>
    </mc:Choice>
  </mc:AlternateContent>
  <xr:revisionPtr revIDLastSave="0" documentId="13_ncr:1_{C5B0C027-9A2C-4945-9B8C-D6FC128CC9C4}" xr6:coauthVersionLast="47" xr6:coauthVersionMax="47" xr10:uidLastSave="{00000000-0000-0000-0000-000000000000}"/>
  <bookViews>
    <workbookView xWindow="-120" yWindow="-120" windowWidth="29040" windowHeight="15840" xr2:uid="{212E293D-921D-429A-9E33-70607C10E776}"/>
  </bookViews>
  <sheets>
    <sheet name="MauBG" sheetId="3" r:id="rId1"/>
    <sheet name="DanhMuc" sheetId="1" r:id="rId2"/>
    <sheet name="MauNY" sheetId="2" r:id="rId3"/>
  </sheets>
  <definedNames>
    <definedName name="_xlnm.Print_Titles" localSheetId="1">DanhMuc!$4:$4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 l="1"/>
  <c r="M12" i="3" s="1"/>
</calcChain>
</file>

<file path=xl/sharedStrings.xml><?xml version="1.0" encoding="utf-8"?>
<sst xmlns="http://schemas.openxmlformats.org/spreadsheetml/2006/main" count="286" uniqueCount="188">
  <si>
    <t>STT</t>
  </si>
  <si>
    <t>Tên hàng hóa</t>
  </si>
  <si>
    <t>Đặc tính thông số kỹ thuật cơ bản</t>
  </si>
  <si>
    <t>ĐVT</t>
  </si>
  <si>
    <t>Số lượng</t>
  </si>
  <si>
    <t>Mã số</t>
  </si>
  <si>
    <t>Lọ</t>
  </si>
  <si>
    <t>Thuốc thử xác định định lượng Creatinine trong huyết thanh và huyết tương và trong nước tiểu trên máy phân tích sinh hóa</t>
  </si>
  <si>
    <t>Thuốc thử định lượng HDL trong máu.</t>
  </si>
  <si>
    <t>Thuốc thử định lượng Cholesterol trong máu</t>
  </si>
  <si>
    <t>Thuốc thử định lượng Triglycerides trong máu</t>
  </si>
  <si>
    <t>Thuốc thử định lượng Gama GT trong máu</t>
  </si>
  <si>
    <t>Thuốc thử định lượng Uric acid trong máu</t>
  </si>
  <si>
    <t>Thuốc thử định lượng Protein toàn phần trong máu</t>
  </si>
  <si>
    <t>Thuốc thử định lượng Amylase</t>
  </si>
  <si>
    <t>Thuốc thử xét nghiệm Bilirubin trực tiếp</t>
  </si>
  <si>
    <t>Thuốc thử xét nghiệm Bilirubin toàn phần</t>
  </si>
  <si>
    <t>Thuốc thử định lượng HbA1c bằng phương pháp trực tiếp</t>
  </si>
  <si>
    <t>Chất hiệu chuẩn Xét nghiệm HbA1c</t>
  </si>
  <si>
    <t>Chất hiệu chuẩn xét nghiệm sinh hóa</t>
  </si>
  <si>
    <t>Vật liệu kiểm soát xét nghiệm sinh hóa mức 2</t>
  </si>
  <si>
    <t>Dung dịch rửa máy sinh hóa</t>
  </si>
  <si>
    <t>Đinh lượng nồng độ cồn trong máu</t>
  </si>
  <si>
    <t>2. Máy huyết học Celltack G (8 mặt hàng):</t>
  </si>
  <si>
    <t>Dung dịch pha loãng</t>
  </si>
  <si>
    <t>Dung dịch ly giải hồng cầu</t>
  </si>
  <si>
    <t>Dung dịch ly giải hồng cầu, bách phân bạch cầu</t>
  </si>
  <si>
    <t>Dung dịch rửa máy thường quy</t>
  </si>
  <si>
    <t>Dung dịch rửa ngoài</t>
  </si>
  <si>
    <t>Máu chuẩn mức thấp</t>
  </si>
  <si>
    <t>Máu chuẩn mức cao</t>
  </si>
  <si>
    <t>Hóa chất xét nghiệm điện giải đồ</t>
  </si>
  <si>
    <t>Dung dịch QC máy điện giải</t>
  </si>
  <si>
    <t>Dung dịch bổ sung điện cực Ca</t>
  </si>
  <si>
    <t>Dung dịch bổ sung điện cực K</t>
  </si>
  <si>
    <t>Dung dịch bổ sung điện cực Na+, Cl-, pH</t>
  </si>
  <si>
    <t xml:space="preserve">Dung dịch bổ sung điện cực tham chiếu </t>
  </si>
  <si>
    <t xml:space="preserve">Dung dịch châm điện cực Na </t>
  </si>
  <si>
    <t>Dung dịch rửa máy (rửa kim hút và đường ống)</t>
  </si>
  <si>
    <t>Hóa chất sử dụng được cho máy điện giải Erba Lyte CaPlus</t>
  </si>
  <si>
    <t>Thùng/ Can</t>
  </si>
  <si>
    <t>Hóa chất sử dụng được cho máy huyết học tự động CellTack- G</t>
  </si>
  <si>
    <t>Hộp</t>
  </si>
  <si>
    <t>Hóa chất sử dụng được trên máy sinh hóa tự động AU480.
Quy cách đóng gói sử dụng tương thích với máy sinh hóa tự động AU480</t>
  </si>
  <si>
    <t>Quy cách</t>
  </si>
  <si>
    <t xml:space="preserve"> ≥ 2000ml</t>
  </si>
  <si>
    <t>≥ 1000ml</t>
  </si>
  <si>
    <t>≥ 15ml</t>
  </si>
  <si>
    <t>Hộp/ Chai/ Lọ/ Can/ Bình</t>
  </si>
  <si>
    <t>Hộp/ Chai/ Lọ</t>
  </si>
  <si>
    <t>Thuốc thử định lượng men gan AST</t>
  </si>
  <si>
    <t>Kèm theo Công văn số:        /BV-BMT ngày 27/6/2024</t>
  </si>
  <si>
    <t>HC124P1001</t>
  </si>
  <si>
    <t>Thuốc thử định lượng Glucose trong máu</t>
  </si>
  <si>
    <t>Hóa chất sử dụng được trên máy sinh hóa tự động AU480.
Quy cách đóng gói sử dụng tương thích với máy sinh hóa tự động AU480 (đặt vừa với khoang hóa chất của máy ≤90ml/đơn vị đóng gói nhỏ nhất)
Đồng bộ 1 hãng sản xuất cho các mặt hàng từ số thứ tự 1 đến số 16</t>
  </si>
  <si>
    <t>Hộp chứa chai/lọ ≥ 600ml</t>
  </si>
  <si>
    <t>HC124P1002</t>
  </si>
  <si>
    <t>Thuốc thử định lượng Urea trong máu</t>
  </si>
  <si>
    <t>Hộp chứa chai/lọ ≥ 360ml</t>
  </si>
  <si>
    <t>HC124P1003</t>
  </si>
  <si>
    <t>HC124P1004</t>
  </si>
  <si>
    <t>Hộp chứa chai/lọ ≥ 320ml</t>
  </si>
  <si>
    <t>HC124P1005</t>
  </si>
  <si>
    <t>HC124P1006</t>
  </si>
  <si>
    <t>HC124P1007</t>
  </si>
  <si>
    <t>HC124P1008</t>
  </si>
  <si>
    <t xml:space="preserve">Thuốc thử định lượng men gan ALT </t>
  </si>
  <si>
    <t>HC124P1009</t>
  </si>
  <si>
    <t>Hộp chứa chai/lọ ≥ 240ml</t>
  </si>
  <si>
    <t>HC124P1010</t>
  </si>
  <si>
    <t>Hộp chứa chai/lọ ≥ 500ml</t>
  </si>
  <si>
    <t>HC124P1011</t>
  </si>
  <si>
    <t>HC124P1012</t>
  </si>
  <si>
    <t>Hộp chứa chai/lọ ≥ 120ml</t>
  </si>
  <si>
    <t>HC124P1013</t>
  </si>
  <si>
    <t>HC124P1014</t>
  </si>
  <si>
    <t>HC124P1015</t>
  </si>
  <si>
    <t>Hộp chứa chai/lọ ≥ 560ml</t>
  </si>
  <si>
    <t>HC124P1016</t>
  </si>
  <si>
    <t>Hóa chất sử dụng được trên máy sinh hóa tự động AU480.
Chuẩn được cho hóa chất ở mục 15
Đồng bộ 1 hãng sản xuất cho các mặt hàng từ số thứ tự 1 đến số 16</t>
  </si>
  <si>
    <t>Hộp chứa chai/lọ ≥ 0,5ml</t>
  </si>
  <si>
    <t>HC124P1017</t>
  </si>
  <si>
    <t>Hóa chất sử dụng được trên máy sinh hóa tự động AU480.
Đồng bộ 3 mục 17-18-19. Chuẩn được cho hóa chất từ mục 1 đến 14.</t>
  </si>
  <si>
    <t>≥ 5ml</t>
  </si>
  <si>
    <t>HC124P1018</t>
  </si>
  <si>
    <t>Hóa chất sử dụng được trên máy sinh hóa tự động AU480.
Đồng bộ 3 mục 17-18-19. Chuẩn được cho các hóa chất từ mục 1 đến 14.</t>
  </si>
  <si>
    <t>HC124P1019</t>
  </si>
  <si>
    <t>Vật liệu kiểm soát xét nghiệm sinh hóa mức 3</t>
  </si>
  <si>
    <t>HC124P1020</t>
  </si>
  <si>
    <t>Dung dịch rửa máy chuyên dụng cho máy sinh hóa tự động AU480</t>
  </si>
  <si>
    <t>HC124P1021</t>
  </si>
  <si>
    <t>Hộp chứa chai/lọ ≥ 100ml</t>
  </si>
  <si>
    <t>HC124P1022</t>
  </si>
  <si>
    <t>Hóa chất hiệu chuẩn dùng cho xét nghiệm nồng độ cồn</t>
  </si>
  <si>
    <t>Hóa chất sử dụng được trên máy sinh hóa tự động AU480. Chuẩn được cho mặt hàng số 21.
Đồng bộ 1 hãng sản xuất cho các mặt hàng số thứ tự  22-23-24</t>
  </si>
  <si>
    <t>Hộp chứa chai/lọ ≥ 2ml</t>
  </si>
  <si>
    <t>HC124P1023</t>
  </si>
  <si>
    <t>Chất kiểm chuẩn mức 1 dùng cho xét nghiệm nồng độ cồn</t>
  </si>
  <si>
    <t>HC124P1024</t>
  </si>
  <si>
    <t>Chất kiểm chuẩn mức 2 dùng cho xét nghiệm nồng độ cồn</t>
  </si>
  <si>
    <t>1. Hóa chất chạy máy sinh hóa AU480 (24 mặt hàng):</t>
  </si>
  <si>
    <t>HC124P2001</t>
  </si>
  <si>
    <t>≥ 18L</t>
  </si>
  <si>
    <t>HC124P2002</t>
  </si>
  <si>
    <t>≥ 250ml</t>
  </si>
  <si>
    <t>HC124P2003</t>
  </si>
  <si>
    <t>HC124P2004</t>
  </si>
  <si>
    <t>≥ 2L</t>
  </si>
  <si>
    <t>HC124P2005</t>
  </si>
  <si>
    <t>≥ 45ml</t>
  </si>
  <si>
    <t>HC124P2006</t>
  </si>
  <si>
    <t>≥ 3ml</t>
  </si>
  <si>
    <t>HC124P2007</t>
  </si>
  <si>
    <t>Máu chuẩn  mức trung bình</t>
  </si>
  <si>
    <t>HC124P2008</t>
  </si>
  <si>
    <t>HC124P3001</t>
  </si>
  <si>
    <t>HC124P3002</t>
  </si>
  <si>
    <t>≥ 100ml</t>
  </si>
  <si>
    <t>HC124P3003</t>
  </si>
  <si>
    <t>HC124P3004</t>
  </si>
  <si>
    <t>HC124P3005</t>
  </si>
  <si>
    <t>HC124P3006</t>
  </si>
  <si>
    <t>HC124P3007</t>
  </si>
  <si>
    <t>HC124P3008</t>
  </si>
  <si>
    <t>3. Máy Điện giải Erba Lyte CaPlus (08 mặt hàng):</t>
  </si>
  <si>
    <t>4. Máy Đông máu ECL412 (04 mặt hàng)</t>
  </si>
  <si>
    <t>HC124P4001</t>
  </si>
  <si>
    <t>Hoá chất đo thời gian Prothrombin ( PT) trong máu</t>
  </si>
  <si>
    <t>Sử dụng được trên máy đông máu  bán tự động ECL 412 Ebar Lachema</t>
  </si>
  <si>
    <t>≥ 50ml</t>
  </si>
  <si>
    <t>HC124P4002</t>
  </si>
  <si>
    <t>Hoá chất đo APTT  trong máu</t>
  </si>
  <si>
    <t>Dung dịch có chứa chất hoạt hoá và phospholipid. 
Sử dụng được trên máy đông máu  bán tự động ECL 412 Ebar Lachema</t>
  </si>
  <si>
    <t>≥ 30ml</t>
  </si>
  <si>
    <t>HC124P4003</t>
  </si>
  <si>
    <t>Dung dịch có chứa Canxi clorua 0.025 M
Sử dụng được trên máy đông máu  bán tự động ECL 412 Ebar Lachema</t>
  </si>
  <si>
    <t>HC124P4004</t>
  </si>
  <si>
    <t>Cuvettes</t>
  </si>
  <si>
    <t>≥ 1000 cái</t>
  </si>
  <si>
    <t>5. Máy HbA1C  (01 mặt hàng)</t>
  </si>
  <si>
    <t>HC124P5001</t>
  </si>
  <si>
    <t xml:space="preserve">Hoá chất chẩn đoán  dùng cho máy phân tích HbA1C
</t>
  </si>
  <si>
    <t>Sử dụng được trên máy PocketChem A1C
Hộp 50 test (50 lọ hóa chất và 50 que lấy mẫu)</t>
  </si>
  <si>
    <t>Stt</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</si>
  <si>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</si>
  <si>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</si>
  <si>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</si>
  <si>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</si>
  <si>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</si>
  <si>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</si>
  <si>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</si>
  <si>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</si>
  <si>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</si>
  <si>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</si>
  <si>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Tên cơ sở sản xuất/ kinh doanh:</t>
  </si>
  <si>
    <t>Địa chỉ:</t>
  </si>
  <si>
    <t>Số điện thoại:</t>
  </si>
  <si>
    <t>BẢNG NIÊM YẾT GIÁ</t>
  </si>
  <si>
    <t>- Giá niêm yết của các thiết bị y tế nêu trong báo giá là phù hợp, không vi phạm quy định của pháp luật về cạnh tranh, bán phá giá.</t>
  </si>
  <si>
    <t>- Những thông tin nêu trong bảng niêm yết giá là trung thực.</t>
  </si>
  <si>
    <t>PHỤ LỤC 1 - DANH MỤC HÓA CHẤT XÉT NGHIỆM MỜI BÁO GIÁ</t>
  </si>
  <si>
    <t>Phụ lục 2</t>
  </si>
  <si>
    <t>…, ngày … tháng … năm 2024</t>
  </si>
  <si>
    <r>
      <t xml:space="preserve">Đại diện hợp pháp của hãng sản xuất/nhà cung cấp </t>
    </r>
    <r>
      <rPr>
        <b/>
        <vertAlign val="superscript"/>
        <sz val="14"/>
        <color theme="1"/>
        <rFont val="Times New Roman"/>
        <family val="1"/>
      </rPr>
      <t>(10)</t>
    </r>
  </si>
  <si>
    <t>Tên đơn vị:</t>
  </si>
  <si>
    <t>BÁO GIÁ</t>
  </si>
  <si>
    <t>Kính gửi: Bệnh viện đa khoa thị xã Buôn Hồ</t>
  </si>
  <si>
    <t>Trên cơ sở yêu cầu báo giá của Bệnh viện đa khoa thị xã Buôn Hồ, chúng tôi …  báo giá Vật tư, hóa chất thận nhân tạo như sau:</t>
  </si>
  <si>
    <t>Danh mục thiết bị</t>
  </si>
  <si>
    <t>Tên thương mại</t>
  </si>
  <si>
    <t>Ký, mã, nhãn hiệu, model, hãng sản xuất</t>
  </si>
  <si>
    <t>Mã HS</t>
  </si>
  <si>
    <t>Năm sản xuất</t>
  </si>
  <si>
    <t>Xuất xứ</t>
  </si>
  <si>
    <t>Đơn vị tính</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</si>
  <si>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</si>
  <si>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</si>
  <si>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</si>
  <si>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</si>
  <si>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</si>
  <si>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</si>
  <si>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</si>
  <si>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</si>
  <si>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</si>
  <si>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</si>
  <si>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</si>
  <si>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2. Báo giá này có hiệu lực trong vòng … ngày kể từ ngày     tháng     năm 2024.</t>
  </si>
  <si>
    <t>1. Báo giá Hóa chất xét nghiệm và dịch vụ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</si>
</sst>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3"/>
      <color theme="1"/>
      <name val="Times New Roman"/>
      <family val="1"/>
    </font>
    <font>
      <sz val="13"/>
      <color theme="1"/>
      <name val="Times New Roman"/>
      <family val="1"/>
    </font>
    <font>
      <i/>
      <sz val="13"/>
      <color theme="1"/>
      <name val="Times New Roman"/>
      <family val="1"/>
    </font>
    <font>
      <sz val="8"/>
      <name val="Calibri"/>
      <family val="2"/>
      <scheme val="minor"/>
    </font>
    <font>
      <sz val="11"/>
      <color theme="1"/>
      <name val="Calibri"/>
      <family val="2"/>
      <scheme val="minor"/>
    </font>
    <font>
      <b/>
      <sz val="12"/>
      <color rgb="FF000000"/>
      <name val="Times New Roman"/>
      <family val="1"/>
    </font>
    <font>
      <b/>
      <vertAlign val="superscript"/>
      <sz val="12"/>
      <color rgb="FF000000"/>
      <name val="Times New Roman"/>
      <family val="1"/>
    </font>
    <font>
      <sz val="14"/>
      <color rgb="FF000000"/>
      <name val="Times New Roman"/>
      <family val="1"/>
    </font>
    <font>
      <b/>
      <sz val="14"/>
      <color rgb="FF000000"/>
      <name val="Times New Roman"/>
      <family val="1"/>
    </font>
    <font>
      <sz val="11"/>
      <color theme="1"/>
      <name val="Times New Roman"/>
      <family val="1"/>
    </font>
    <font>
      <sz val="14"/>
      <color theme="1"/>
      <name val="Times New Roman"/>
      <family val="1"/>
    </font>
    <font>
      <i/>
      <sz val="14"/>
      <color theme="1"/>
      <name val="Times New Roman"/>
      <family val="1"/>
    </font>
    <font>
      <b/>
      <sz val="14"/>
      <color theme="1"/>
      <name val="Times New Roman"/>
      <family val="1"/>
    </font>
    <font>
      <b/>
      <vertAlign val="superscript"/>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49">
    <xf numFmtId="0" fontId="0" fillId="0" borderId="0" xfId="0"/>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2" fillId="0" borderId="0" xfId="0" applyFont="1" applyAlignment="1">
      <alignment horizontal="center"/>
    </xf>
    <xf numFmtId="0" fontId="2" fillId="0" borderId="1" xfId="0" applyFont="1" applyBorder="1" applyAlignment="1">
      <alignment vertical="center"/>
    </xf>
    <xf numFmtId="0" fontId="1" fillId="0" borderId="1" xfId="0" applyFont="1" applyBorder="1" applyAlignment="1">
      <alignment vertical="center"/>
    </xf>
    <xf numFmtId="3" fontId="2" fillId="0" borderId="1" xfId="0" applyNumberFormat="1" applyFont="1" applyBorder="1" applyAlignment="1">
      <alignment vertical="center"/>
    </xf>
    <xf numFmtId="9" fontId="1" fillId="0" borderId="1" xfId="1" applyFont="1" applyBorder="1" applyAlignment="1">
      <alignment vertical="center"/>
    </xf>
    <xf numFmtId="9" fontId="2" fillId="0" borderId="1" xfId="1" applyFont="1" applyBorder="1" applyAlignment="1">
      <alignment horizontal="center" vertical="center" wrapText="1"/>
    </xf>
    <xf numFmtId="9" fontId="2" fillId="0" borderId="1" xfId="1" applyFont="1" applyBorder="1" applyAlignment="1">
      <alignment vertical="center" wrapText="1"/>
    </xf>
    <xf numFmtId="9" fontId="2" fillId="0" borderId="0" xfId="1" applyFont="1"/>
    <xf numFmtId="0" fontId="9" fillId="0" borderId="0" xfId="0" applyFont="1" applyAlignment="1">
      <alignment vertical="center"/>
    </xf>
    <xf numFmtId="0" fontId="9" fillId="0" borderId="0" xfId="0" applyFont="1" applyAlignment="1">
      <alignment horizontal="center" vertical="center"/>
    </xf>
    <xf numFmtId="0" fontId="10" fillId="0" borderId="0" xfId="0" applyFont="1"/>
    <xf numFmtId="0" fontId="6" fillId="0" borderId="1" xfId="0" applyFont="1" applyBorder="1" applyAlignment="1">
      <alignment horizontal="center" vertical="center" wrapText="1"/>
    </xf>
    <xf numFmtId="0" fontId="8" fillId="0" borderId="1" xfId="0" applyFont="1" applyBorder="1" applyAlignment="1">
      <alignment horizontal="right" vertical="center" wrapText="1"/>
    </xf>
    <xf numFmtId="0" fontId="8" fillId="0" borderId="1" xfId="0" applyFont="1" applyBorder="1" applyAlignment="1">
      <alignment vertical="center" wrapText="1"/>
    </xf>
    <xf numFmtId="0" fontId="11" fillId="0" borderId="0" xfId="0" applyFont="1"/>
    <xf numFmtId="14" fontId="8" fillId="0" borderId="1" xfId="0" applyNumberFormat="1" applyFont="1" applyBorder="1" applyAlignment="1">
      <alignment vertical="center" wrapText="1"/>
    </xf>
    <xf numFmtId="0" fontId="11" fillId="0" borderId="0" xfId="0" applyFont="1" applyAlignment="1">
      <alignment horizontal="left" vertical="center" wrapText="1"/>
    </xf>
    <xf numFmtId="3" fontId="11" fillId="0" borderId="0" xfId="0" applyNumberFormat="1"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center" vertical="center" wrapText="1"/>
    </xf>
    <xf numFmtId="0" fontId="11" fillId="0" borderId="0" xfId="0" applyFont="1" applyAlignment="1">
      <alignment vertical="center"/>
    </xf>
    <xf numFmtId="3" fontId="13" fillId="0" borderId="0" xfId="0" applyNumberFormat="1" applyFont="1" applyAlignment="1">
      <alignment horizontal="center" vertical="center" wrapText="1"/>
    </xf>
    <xf numFmtId="0" fontId="11" fillId="0" borderId="0" xfId="0" applyFont="1" applyAlignment="1">
      <alignment vertical="center" wrapText="1"/>
    </xf>
    <xf numFmtId="3" fontId="11" fillId="0" borderId="0" xfId="0" applyNumberFormat="1" applyFont="1" applyAlignment="1">
      <alignment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8" fillId="0" borderId="1" xfId="0" applyNumberFormat="1" applyFont="1" applyBorder="1" applyAlignment="1">
      <alignment vertical="center" wrapText="1"/>
    </xf>
    <xf numFmtId="0" fontId="9" fillId="0" borderId="1" xfId="0" applyFont="1" applyBorder="1" applyAlignment="1">
      <alignment vertical="center" wrapText="1"/>
    </xf>
    <xf numFmtId="3" fontId="11" fillId="0" borderId="0" xfId="0" applyNumberFormat="1" applyFont="1" applyAlignment="1">
      <alignment vertical="center"/>
    </xf>
    <xf numFmtId="0" fontId="11" fillId="0" borderId="0" xfId="0" quotePrefix="1" applyFont="1" applyAlignment="1">
      <alignment horizontal="left" vertical="center" wrapText="1"/>
    </xf>
    <xf numFmtId="0" fontId="11" fillId="0" borderId="0" xfId="0" quotePrefix="1"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CAF31-C1E1-4DA4-923C-456E6BC41594}">
  <dimension ref="A1:M20"/>
  <sheetViews>
    <sheetView tabSelected="1" workbookViewId="0">
      <selection activeCell="A16" sqref="A16:M16"/>
    </sheetView>
  </sheetViews>
  <sheetFormatPr defaultRowHeight="18.75" x14ac:dyDescent="0.25"/>
  <cols>
    <col min="1" max="1" width="6.7109375" style="28" customWidth="1"/>
    <col min="2" max="2" width="20.7109375" style="28" customWidth="1"/>
    <col min="3" max="3" width="18" style="28" customWidth="1"/>
    <col min="4" max="4" width="17.140625" style="28" customWidth="1"/>
    <col min="5" max="5" width="8.42578125" style="28" bestFit="1" customWidth="1"/>
    <col min="6" max="6" width="15.28515625" style="28" bestFit="1" customWidth="1"/>
    <col min="7" max="7" width="9.42578125" style="28" bestFit="1" customWidth="1"/>
    <col min="8" max="8" width="10.5703125" style="29" bestFit="1" customWidth="1"/>
    <col min="9" max="9" width="10.5703125" style="29" customWidth="1"/>
    <col min="10" max="10" width="9.42578125" style="29" bestFit="1" customWidth="1"/>
    <col min="11" max="11" width="17.7109375" style="28" bestFit="1" customWidth="1"/>
    <col min="12" max="12" width="14.28515625" style="28" bestFit="1" customWidth="1"/>
    <col min="13" max="13" width="12.42578125" style="28" bestFit="1" customWidth="1"/>
    <col min="14" max="16384" width="9.140625" style="26"/>
  </cols>
  <sheetData>
    <row r="1" spans="1:13" s="24" customFormat="1" x14ac:dyDescent="0.25">
      <c r="A1" s="40" t="s">
        <v>164</v>
      </c>
      <c r="B1" s="40"/>
      <c r="C1" s="40"/>
      <c r="D1" s="40"/>
      <c r="E1" s="40"/>
      <c r="F1" s="40"/>
      <c r="G1" s="22"/>
      <c r="H1" s="23"/>
      <c r="I1" s="23"/>
      <c r="J1" s="23"/>
      <c r="K1" s="22"/>
      <c r="L1" s="22"/>
      <c r="M1" s="22"/>
    </row>
    <row r="2" spans="1:13" s="24" customFormat="1" x14ac:dyDescent="0.25">
      <c r="A2" s="40" t="s">
        <v>155</v>
      </c>
      <c r="B2" s="40"/>
      <c r="C2" s="40"/>
      <c r="D2" s="40"/>
      <c r="E2" s="40"/>
      <c r="F2" s="40"/>
      <c r="G2" s="22"/>
      <c r="H2" s="23"/>
      <c r="I2" s="23"/>
      <c r="J2" s="23"/>
      <c r="K2" s="22"/>
      <c r="L2" s="22"/>
      <c r="M2" s="22"/>
    </row>
    <row r="3" spans="1:13" s="24" customFormat="1" x14ac:dyDescent="0.25">
      <c r="A3" s="40" t="s">
        <v>156</v>
      </c>
      <c r="B3" s="40"/>
      <c r="C3" s="40"/>
      <c r="D3" s="40"/>
      <c r="E3" s="40"/>
      <c r="F3" s="40"/>
      <c r="G3" s="22"/>
      <c r="H3" s="23"/>
      <c r="I3" s="23"/>
      <c r="J3" s="23"/>
      <c r="K3" s="22"/>
      <c r="L3" s="22"/>
      <c r="M3" s="22"/>
    </row>
    <row r="5" spans="1:13" x14ac:dyDescent="0.25">
      <c r="A5" s="39" t="s">
        <v>165</v>
      </c>
      <c r="B5" s="39"/>
      <c r="C5" s="39"/>
      <c r="D5" s="39"/>
      <c r="E5" s="39"/>
      <c r="F5" s="39"/>
      <c r="G5" s="39"/>
      <c r="H5" s="39"/>
      <c r="I5" s="39"/>
      <c r="J5" s="39"/>
      <c r="K5" s="39"/>
      <c r="L5" s="39"/>
      <c r="M5" s="39"/>
    </row>
    <row r="6" spans="1:13" x14ac:dyDescent="0.25">
      <c r="A6" s="39" t="s">
        <v>166</v>
      </c>
      <c r="B6" s="39"/>
      <c r="C6" s="39"/>
      <c r="D6" s="39"/>
      <c r="E6" s="39"/>
      <c r="F6" s="39"/>
      <c r="G6" s="39"/>
      <c r="H6" s="39"/>
      <c r="I6" s="39"/>
      <c r="J6" s="39"/>
      <c r="K6" s="39"/>
      <c r="L6" s="39"/>
      <c r="M6" s="39"/>
    </row>
    <row r="7" spans="1:13" x14ac:dyDescent="0.25">
      <c r="A7" s="25"/>
      <c r="B7" s="25"/>
      <c r="C7" s="25"/>
      <c r="D7" s="25"/>
      <c r="E7" s="25"/>
      <c r="F7" s="25"/>
      <c r="G7" s="25"/>
      <c r="H7" s="27"/>
      <c r="I7" s="27"/>
      <c r="J7" s="27"/>
      <c r="K7" s="25"/>
      <c r="L7" s="25"/>
      <c r="M7" s="25"/>
    </row>
    <row r="8" spans="1:13" x14ac:dyDescent="0.25">
      <c r="A8" s="26" t="s">
        <v>167</v>
      </c>
    </row>
    <row r="9" spans="1:13" x14ac:dyDescent="0.25">
      <c r="A9" s="26" t="s">
        <v>187</v>
      </c>
    </row>
    <row r="10" spans="1:13" ht="75" x14ac:dyDescent="0.25">
      <c r="A10" s="30" t="s">
        <v>143</v>
      </c>
      <c r="B10" s="30" t="s">
        <v>168</v>
      </c>
      <c r="C10" s="30" t="s">
        <v>169</v>
      </c>
      <c r="D10" s="30" t="s">
        <v>170</v>
      </c>
      <c r="E10" s="30" t="s">
        <v>171</v>
      </c>
      <c r="F10" s="30" t="s">
        <v>172</v>
      </c>
      <c r="G10" s="30" t="s">
        <v>173</v>
      </c>
      <c r="H10" s="31" t="s">
        <v>174</v>
      </c>
      <c r="I10" s="31" t="s">
        <v>4</v>
      </c>
      <c r="J10" s="31" t="s">
        <v>175</v>
      </c>
      <c r="K10" s="30" t="s">
        <v>176</v>
      </c>
      <c r="L10" s="30" t="s">
        <v>177</v>
      </c>
      <c r="M10" s="30" t="s">
        <v>178</v>
      </c>
    </row>
    <row r="11" spans="1:13" x14ac:dyDescent="0.25">
      <c r="A11" s="18">
        <v>1</v>
      </c>
      <c r="B11" s="19"/>
      <c r="C11" s="19"/>
      <c r="D11" s="19"/>
      <c r="E11" s="19"/>
      <c r="F11" s="19"/>
      <c r="G11" s="19"/>
      <c r="H11" s="32"/>
      <c r="I11" s="32"/>
      <c r="J11" s="32"/>
      <c r="K11" s="19"/>
      <c r="L11" s="19"/>
      <c r="M11" s="19">
        <f>(J11+K11+L11)*H11</f>
        <v>0</v>
      </c>
    </row>
    <row r="12" spans="1:13" x14ac:dyDescent="0.25">
      <c r="A12" s="41" t="s">
        <v>179</v>
      </c>
      <c r="B12" s="42"/>
      <c r="C12" s="42"/>
      <c r="D12" s="42"/>
      <c r="E12" s="42"/>
      <c r="F12" s="42"/>
      <c r="G12" s="42"/>
      <c r="H12" s="42"/>
      <c r="I12" s="42"/>
      <c r="J12" s="42"/>
      <c r="K12" s="42"/>
      <c r="L12" s="43"/>
      <c r="M12" s="33">
        <f>SUM(M11:M11)</f>
        <v>0</v>
      </c>
    </row>
    <row r="13" spans="1:13" x14ac:dyDescent="0.3">
      <c r="A13" s="20" t="s">
        <v>186</v>
      </c>
      <c r="B13" s="26"/>
      <c r="C13" s="26"/>
      <c r="D13" s="26"/>
      <c r="E13" s="26"/>
      <c r="F13" s="26"/>
      <c r="G13" s="26"/>
      <c r="H13" s="34"/>
      <c r="I13" s="34"/>
      <c r="J13" s="34"/>
      <c r="K13" s="26"/>
      <c r="L13" s="26"/>
      <c r="M13" s="26"/>
    </row>
    <row r="14" spans="1:13" x14ac:dyDescent="0.25">
      <c r="A14" s="26" t="s">
        <v>180</v>
      </c>
    </row>
    <row r="15" spans="1:13" x14ac:dyDescent="0.25">
      <c r="A15" s="35" t="s">
        <v>181</v>
      </c>
      <c r="B15" s="35"/>
      <c r="C15" s="35"/>
      <c r="D15" s="35"/>
      <c r="E15" s="35"/>
      <c r="F15" s="35"/>
      <c r="G15" s="35"/>
      <c r="H15" s="35"/>
      <c r="I15" s="35"/>
      <c r="J15" s="35"/>
      <c r="K15" s="35"/>
      <c r="L15" s="35"/>
      <c r="M15" s="35"/>
    </row>
    <row r="16" spans="1:13" x14ac:dyDescent="0.25">
      <c r="A16" s="36" t="s">
        <v>182</v>
      </c>
      <c r="B16" s="36"/>
      <c r="C16" s="36"/>
      <c r="D16" s="36"/>
      <c r="E16" s="36"/>
      <c r="F16" s="36"/>
      <c r="G16" s="36"/>
      <c r="H16" s="36"/>
      <c r="I16" s="36"/>
      <c r="J16" s="36"/>
      <c r="K16" s="36"/>
      <c r="L16" s="36"/>
      <c r="M16" s="36"/>
    </row>
    <row r="17" spans="1:13" x14ac:dyDescent="0.25">
      <c r="A17" s="35" t="s">
        <v>183</v>
      </c>
      <c r="B17" s="37"/>
      <c r="C17" s="37"/>
      <c r="D17" s="37"/>
      <c r="E17" s="37"/>
      <c r="F17" s="37"/>
      <c r="G17" s="37"/>
      <c r="H17" s="37"/>
      <c r="I17" s="37"/>
      <c r="J17" s="37"/>
      <c r="K17" s="37"/>
      <c r="L17" s="37"/>
      <c r="M17" s="37"/>
    </row>
    <row r="19" spans="1:13" x14ac:dyDescent="0.25">
      <c r="H19" s="38" t="s">
        <v>184</v>
      </c>
      <c r="I19" s="38"/>
      <c r="J19" s="38"/>
      <c r="K19" s="38"/>
      <c r="L19" s="38"/>
      <c r="M19" s="38"/>
    </row>
    <row r="20" spans="1:13" x14ac:dyDescent="0.25">
      <c r="H20" s="39" t="s">
        <v>185</v>
      </c>
      <c r="I20" s="39"/>
      <c r="J20" s="39"/>
      <c r="K20" s="39"/>
      <c r="L20" s="39"/>
      <c r="M20" s="39"/>
    </row>
  </sheetData>
  <mergeCells count="11">
    <mergeCell ref="A12:L12"/>
    <mergeCell ref="A1:F1"/>
    <mergeCell ref="A2:F2"/>
    <mergeCell ref="A3:F3"/>
    <mergeCell ref="A5:M5"/>
    <mergeCell ref="A6:M6"/>
    <mergeCell ref="A15:M15"/>
    <mergeCell ref="A16:M16"/>
    <mergeCell ref="A17:M17"/>
    <mergeCell ref="H19:M19"/>
    <mergeCell ref="H20:M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46B5-2702-4D07-9785-FF6AB8C5ABBD}">
  <dimension ref="A1:G54"/>
  <sheetViews>
    <sheetView workbookViewId="0">
      <pane ySplit="4" topLeftCell="A18" activePane="bottomLeft" state="frozen"/>
      <selection pane="bottomLeft" activeCell="D19" sqref="D19"/>
    </sheetView>
  </sheetViews>
  <sheetFormatPr defaultRowHeight="16.5" x14ac:dyDescent="0.25"/>
  <cols>
    <col min="1" max="1" width="7.28515625" style="6" customWidth="1"/>
    <col min="2" max="2" width="9" style="1" customWidth="1"/>
    <col min="3" max="3" width="22.85546875" style="1" customWidth="1"/>
    <col min="4" max="4" width="46.42578125" style="6" customWidth="1"/>
    <col min="5" max="5" width="14.42578125" style="6" customWidth="1"/>
    <col min="6" max="6" width="12.28515625" style="1" customWidth="1"/>
    <col min="7" max="7" width="11.85546875" style="1" customWidth="1"/>
    <col min="8" max="16384" width="9.140625" style="1"/>
  </cols>
  <sheetData>
    <row r="1" spans="1:7" x14ac:dyDescent="0.25">
      <c r="A1" s="44" t="s">
        <v>160</v>
      </c>
      <c r="B1" s="44"/>
      <c r="C1" s="44"/>
      <c r="D1" s="44"/>
      <c r="E1" s="44"/>
      <c r="F1" s="44"/>
      <c r="G1" s="44"/>
    </row>
    <row r="2" spans="1:7" x14ac:dyDescent="0.25">
      <c r="A2" s="45" t="s">
        <v>51</v>
      </c>
      <c r="B2" s="45"/>
      <c r="C2" s="45"/>
      <c r="D2" s="45"/>
      <c r="E2" s="45"/>
      <c r="F2" s="45"/>
      <c r="G2" s="45"/>
    </row>
    <row r="3" spans="1:7" x14ac:dyDescent="0.25">
      <c r="B3" s="6"/>
      <c r="D3" s="1"/>
      <c r="E3" s="1"/>
      <c r="F3" s="6"/>
    </row>
    <row r="4" spans="1:7" x14ac:dyDescent="0.25">
      <c r="A4" s="2" t="s">
        <v>0</v>
      </c>
      <c r="B4" s="2" t="s">
        <v>5</v>
      </c>
      <c r="C4" s="2" t="s">
        <v>1</v>
      </c>
      <c r="D4" s="2" t="s">
        <v>2</v>
      </c>
      <c r="E4" s="2" t="s">
        <v>44</v>
      </c>
      <c r="F4" s="2" t="s">
        <v>3</v>
      </c>
      <c r="G4" s="2" t="s">
        <v>4</v>
      </c>
    </row>
    <row r="5" spans="1:7" x14ac:dyDescent="0.25">
      <c r="A5" s="8" t="s">
        <v>100</v>
      </c>
      <c r="B5" s="3"/>
      <c r="C5" s="4"/>
      <c r="D5" s="4"/>
      <c r="E5" s="4"/>
      <c r="F5" s="3"/>
      <c r="G5" s="5"/>
    </row>
    <row r="6" spans="1:7" ht="132" x14ac:dyDescent="0.25">
      <c r="A6" s="3">
        <v>1</v>
      </c>
      <c r="B6" s="3" t="s">
        <v>52</v>
      </c>
      <c r="C6" s="4" t="s">
        <v>53</v>
      </c>
      <c r="D6" s="4" t="s">
        <v>54</v>
      </c>
      <c r="E6" s="4" t="s">
        <v>55</v>
      </c>
      <c r="F6" s="3" t="s">
        <v>42</v>
      </c>
      <c r="G6" s="5">
        <v>13</v>
      </c>
    </row>
    <row r="7" spans="1:7" ht="132" x14ac:dyDescent="0.25">
      <c r="A7" s="3">
        <v>2</v>
      </c>
      <c r="B7" s="3" t="s">
        <v>56</v>
      </c>
      <c r="C7" s="4" t="s">
        <v>57</v>
      </c>
      <c r="D7" s="4" t="s">
        <v>54</v>
      </c>
      <c r="E7" s="4" t="s">
        <v>58</v>
      </c>
      <c r="F7" s="3" t="s">
        <v>42</v>
      </c>
      <c r="G7" s="5">
        <v>15</v>
      </c>
    </row>
    <row r="8" spans="1:7" ht="132" x14ac:dyDescent="0.25">
      <c r="A8" s="3">
        <v>3</v>
      </c>
      <c r="B8" s="3" t="s">
        <v>59</v>
      </c>
      <c r="C8" s="4" t="s">
        <v>7</v>
      </c>
      <c r="D8" s="4" t="s">
        <v>54</v>
      </c>
      <c r="E8" s="4" t="s">
        <v>55</v>
      </c>
      <c r="F8" s="3" t="s">
        <v>42</v>
      </c>
      <c r="G8" s="5">
        <v>8</v>
      </c>
    </row>
    <row r="9" spans="1:7" ht="132" x14ac:dyDescent="0.25">
      <c r="A9" s="3">
        <v>4</v>
      </c>
      <c r="B9" s="3" t="s">
        <v>60</v>
      </c>
      <c r="C9" s="4" t="s">
        <v>8</v>
      </c>
      <c r="D9" s="4" t="s">
        <v>54</v>
      </c>
      <c r="E9" s="4" t="s">
        <v>61</v>
      </c>
      <c r="F9" s="3" t="s">
        <v>42</v>
      </c>
      <c r="G9" s="5">
        <v>8</v>
      </c>
    </row>
    <row r="10" spans="1:7" ht="132" x14ac:dyDescent="0.25">
      <c r="A10" s="3">
        <v>5</v>
      </c>
      <c r="B10" s="3" t="s">
        <v>62</v>
      </c>
      <c r="C10" s="4" t="s">
        <v>9</v>
      </c>
      <c r="D10" s="4" t="s">
        <v>54</v>
      </c>
      <c r="E10" s="4" t="s">
        <v>55</v>
      </c>
      <c r="F10" s="3" t="s">
        <v>42</v>
      </c>
      <c r="G10" s="5">
        <v>4</v>
      </c>
    </row>
    <row r="11" spans="1:7" ht="132" x14ac:dyDescent="0.25">
      <c r="A11" s="3">
        <v>6</v>
      </c>
      <c r="B11" s="3" t="s">
        <v>63</v>
      </c>
      <c r="C11" s="4" t="s">
        <v>10</v>
      </c>
      <c r="D11" s="4" t="s">
        <v>54</v>
      </c>
      <c r="E11" s="4" t="s">
        <v>55</v>
      </c>
      <c r="F11" s="3" t="s">
        <v>42</v>
      </c>
      <c r="G11" s="5">
        <v>4</v>
      </c>
    </row>
    <row r="12" spans="1:7" ht="132" x14ac:dyDescent="0.25">
      <c r="A12" s="3">
        <v>7</v>
      </c>
      <c r="B12" s="3" t="s">
        <v>64</v>
      </c>
      <c r="C12" s="4" t="s">
        <v>50</v>
      </c>
      <c r="D12" s="4" t="s">
        <v>54</v>
      </c>
      <c r="E12" s="4" t="s">
        <v>58</v>
      </c>
      <c r="F12" s="3" t="s">
        <v>42</v>
      </c>
      <c r="G12" s="5">
        <v>8</v>
      </c>
    </row>
    <row r="13" spans="1:7" ht="132" x14ac:dyDescent="0.25">
      <c r="A13" s="3">
        <v>8</v>
      </c>
      <c r="B13" s="3" t="s">
        <v>65</v>
      </c>
      <c r="C13" s="4" t="s">
        <v>66</v>
      </c>
      <c r="D13" s="4" t="s">
        <v>54</v>
      </c>
      <c r="E13" s="4" t="s">
        <v>58</v>
      </c>
      <c r="F13" s="3" t="s">
        <v>42</v>
      </c>
      <c r="G13" s="5">
        <v>8</v>
      </c>
    </row>
    <row r="14" spans="1:7" ht="132" x14ac:dyDescent="0.25">
      <c r="A14" s="3">
        <v>9</v>
      </c>
      <c r="B14" s="3" t="s">
        <v>67</v>
      </c>
      <c r="C14" s="4" t="s">
        <v>11</v>
      </c>
      <c r="D14" s="4" t="s">
        <v>54</v>
      </c>
      <c r="E14" s="4" t="s">
        <v>68</v>
      </c>
      <c r="F14" s="3" t="s">
        <v>42</v>
      </c>
      <c r="G14" s="5">
        <v>2</v>
      </c>
    </row>
    <row r="15" spans="1:7" ht="132" x14ac:dyDescent="0.25">
      <c r="A15" s="3">
        <v>10</v>
      </c>
      <c r="B15" s="3" t="s">
        <v>69</v>
      </c>
      <c r="C15" s="4" t="s">
        <v>12</v>
      </c>
      <c r="D15" s="4" t="s">
        <v>54</v>
      </c>
      <c r="E15" s="4" t="s">
        <v>70</v>
      </c>
      <c r="F15" s="3" t="s">
        <v>42</v>
      </c>
      <c r="G15" s="5">
        <v>2</v>
      </c>
    </row>
    <row r="16" spans="1:7" ht="132" x14ac:dyDescent="0.25">
      <c r="A16" s="3">
        <v>11</v>
      </c>
      <c r="B16" s="3" t="s">
        <v>71</v>
      </c>
      <c r="C16" s="4" t="s">
        <v>13</v>
      </c>
      <c r="D16" s="4" t="s">
        <v>54</v>
      </c>
      <c r="E16" s="4" t="s">
        <v>58</v>
      </c>
      <c r="F16" s="3" t="s">
        <v>42</v>
      </c>
      <c r="G16" s="5">
        <v>1</v>
      </c>
    </row>
    <row r="17" spans="1:7" ht="132" x14ac:dyDescent="0.25">
      <c r="A17" s="3">
        <v>12</v>
      </c>
      <c r="B17" s="3" t="s">
        <v>72</v>
      </c>
      <c r="C17" s="4" t="s">
        <v>14</v>
      </c>
      <c r="D17" s="4" t="s">
        <v>54</v>
      </c>
      <c r="E17" s="4" t="s">
        <v>73</v>
      </c>
      <c r="F17" s="3" t="s">
        <v>42</v>
      </c>
      <c r="G17" s="5">
        <v>2</v>
      </c>
    </row>
    <row r="18" spans="1:7" ht="132" x14ac:dyDescent="0.25">
      <c r="A18" s="3">
        <v>13</v>
      </c>
      <c r="B18" s="3" t="s">
        <v>74</v>
      </c>
      <c r="C18" s="4" t="s">
        <v>15</v>
      </c>
      <c r="D18" s="4" t="s">
        <v>54</v>
      </c>
      <c r="E18" s="4" t="s">
        <v>58</v>
      </c>
      <c r="F18" s="3" t="s">
        <v>42</v>
      </c>
      <c r="G18" s="5">
        <v>1</v>
      </c>
    </row>
    <row r="19" spans="1:7" ht="132" x14ac:dyDescent="0.25">
      <c r="A19" s="3">
        <v>14</v>
      </c>
      <c r="B19" s="3" t="s">
        <v>75</v>
      </c>
      <c r="C19" s="4" t="s">
        <v>16</v>
      </c>
      <c r="D19" s="4" t="s">
        <v>54</v>
      </c>
      <c r="E19" s="4" t="s">
        <v>58</v>
      </c>
      <c r="F19" s="3" t="s">
        <v>42</v>
      </c>
      <c r="G19" s="5">
        <v>1</v>
      </c>
    </row>
    <row r="20" spans="1:7" ht="132" x14ac:dyDescent="0.25">
      <c r="A20" s="3">
        <v>15</v>
      </c>
      <c r="B20" s="3" t="s">
        <v>76</v>
      </c>
      <c r="C20" s="4" t="s">
        <v>17</v>
      </c>
      <c r="D20" s="4" t="s">
        <v>54</v>
      </c>
      <c r="E20" s="4" t="s">
        <v>77</v>
      </c>
      <c r="F20" s="3" t="s">
        <v>42</v>
      </c>
      <c r="G20" s="5">
        <v>4</v>
      </c>
    </row>
    <row r="21" spans="1:7" ht="82.5" x14ac:dyDescent="0.25">
      <c r="A21" s="3">
        <v>16</v>
      </c>
      <c r="B21" s="3" t="s">
        <v>78</v>
      </c>
      <c r="C21" s="4" t="s">
        <v>18</v>
      </c>
      <c r="D21" s="4" t="s">
        <v>79</v>
      </c>
      <c r="E21" s="4" t="s">
        <v>80</v>
      </c>
      <c r="F21" s="3" t="s">
        <v>42</v>
      </c>
      <c r="G21" s="5">
        <v>1</v>
      </c>
    </row>
    <row r="22" spans="1:7" ht="66" x14ac:dyDescent="0.25">
      <c r="A22" s="3">
        <v>17</v>
      </c>
      <c r="B22" s="3" t="s">
        <v>81</v>
      </c>
      <c r="C22" s="4" t="s">
        <v>19</v>
      </c>
      <c r="D22" s="4" t="s">
        <v>82</v>
      </c>
      <c r="E22" s="4" t="s">
        <v>83</v>
      </c>
      <c r="F22" s="3" t="s">
        <v>6</v>
      </c>
      <c r="G22" s="5">
        <v>20</v>
      </c>
    </row>
    <row r="23" spans="1:7" ht="66" x14ac:dyDescent="0.25">
      <c r="A23" s="3">
        <v>18</v>
      </c>
      <c r="B23" s="3" t="s">
        <v>84</v>
      </c>
      <c r="C23" s="4" t="s">
        <v>20</v>
      </c>
      <c r="D23" s="4" t="s">
        <v>85</v>
      </c>
      <c r="E23" s="4" t="s">
        <v>83</v>
      </c>
      <c r="F23" s="3" t="s">
        <v>6</v>
      </c>
      <c r="G23" s="5">
        <v>20</v>
      </c>
    </row>
    <row r="24" spans="1:7" ht="66" x14ac:dyDescent="0.25">
      <c r="A24" s="3">
        <v>19</v>
      </c>
      <c r="B24" s="3" t="s">
        <v>86</v>
      </c>
      <c r="C24" s="4" t="s">
        <v>87</v>
      </c>
      <c r="D24" s="4" t="s">
        <v>82</v>
      </c>
      <c r="E24" s="4" t="s">
        <v>83</v>
      </c>
      <c r="F24" s="3" t="s">
        <v>6</v>
      </c>
      <c r="G24" s="5">
        <v>20</v>
      </c>
    </row>
    <row r="25" spans="1:7" ht="49.5" x14ac:dyDescent="0.25">
      <c r="A25" s="3">
        <v>20</v>
      </c>
      <c r="B25" s="3" t="s">
        <v>88</v>
      </c>
      <c r="C25" s="4" t="s">
        <v>21</v>
      </c>
      <c r="D25" s="4" t="s">
        <v>89</v>
      </c>
      <c r="E25" s="4" t="s">
        <v>45</v>
      </c>
      <c r="F25" s="3" t="s">
        <v>48</v>
      </c>
      <c r="G25" s="5">
        <v>50</v>
      </c>
    </row>
    <row r="26" spans="1:7" ht="66" x14ac:dyDescent="0.25">
      <c r="A26" s="3">
        <v>21</v>
      </c>
      <c r="B26" s="3" t="s">
        <v>90</v>
      </c>
      <c r="C26" s="4" t="s">
        <v>22</v>
      </c>
      <c r="D26" s="4" t="s">
        <v>43</v>
      </c>
      <c r="E26" s="4" t="s">
        <v>91</v>
      </c>
      <c r="F26" s="3" t="s">
        <v>42</v>
      </c>
      <c r="G26" s="5">
        <v>5</v>
      </c>
    </row>
    <row r="27" spans="1:7" ht="82.5" x14ac:dyDescent="0.25">
      <c r="A27" s="3">
        <v>22</v>
      </c>
      <c r="B27" s="3" t="s">
        <v>92</v>
      </c>
      <c r="C27" s="4" t="s">
        <v>93</v>
      </c>
      <c r="D27" s="4" t="s">
        <v>94</v>
      </c>
      <c r="E27" s="4" t="s">
        <v>95</v>
      </c>
      <c r="F27" s="3" t="s">
        <v>6</v>
      </c>
      <c r="G27" s="5">
        <v>2</v>
      </c>
    </row>
    <row r="28" spans="1:7" ht="82.5" x14ac:dyDescent="0.25">
      <c r="A28" s="3">
        <v>23</v>
      </c>
      <c r="B28" s="3" t="s">
        <v>96</v>
      </c>
      <c r="C28" s="4" t="s">
        <v>97</v>
      </c>
      <c r="D28" s="4" t="s">
        <v>94</v>
      </c>
      <c r="E28" s="4" t="s">
        <v>95</v>
      </c>
      <c r="F28" s="3" t="s">
        <v>6</v>
      </c>
      <c r="G28" s="5">
        <v>3</v>
      </c>
    </row>
    <row r="29" spans="1:7" ht="82.5" x14ac:dyDescent="0.25">
      <c r="A29" s="3">
        <v>24</v>
      </c>
      <c r="B29" s="3" t="s">
        <v>98</v>
      </c>
      <c r="C29" s="4" t="s">
        <v>99</v>
      </c>
      <c r="D29" s="4" t="s">
        <v>94</v>
      </c>
      <c r="E29" s="4" t="s">
        <v>95</v>
      </c>
      <c r="F29" s="3" t="s">
        <v>6</v>
      </c>
      <c r="G29" s="5">
        <v>3</v>
      </c>
    </row>
    <row r="30" spans="1:7" s="13" customFormat="1" x14ac:dyDescent="0.25">
      <c r="A30" s="10" t="s">
        <v>23</v>
      </c>
      <c r="B30" s="11"/>
      <c r="C30" s="12"/>
      <c r="D30" s="12"/>
      <c r="E30" s="12"/>
      <c r="F30" s="11"/>
      <c r="G30" s="12"/>
    </row>
    <row r="31" spans="1:7" ht="33" x14ac:dyDescent="0.25">
      <c r="A31" s="3">
        <v>1</v>
      </c>
      <c r="B31" s="3" t="s">
        <v>101</v>
      </c>
      <c r="C31" s="4" t="s">
        <v>24</v>
      </c>
      <c r="D31" s="4" t="s">
        <v>41</v>
      </c>
      <c r="E31" s="4" t="s">
        <v>102</v>
      </c>
      <c r="F31" s="3" t="s">
        <v>40</v>
      </c>
      <c r="G31" s="5">
        <v>225</v>
      </c>
    </row>
    <row r="32" spans="1:7" ht="33" x14ac:dyDescent="0.25">
      <c r="A32" s="3">
        <v>2</v>
      </c>
      <c r="B32" s="3" t="s">
        <v>103</v>
      </c>
      <c r="C32" s="4" t="s">
        <v>25</v>
      </c>
      <c r="D32" s="4" t="s">
        <v>41</v>
      </c>
      <c r="E32" s="4" t="s">
        <v>104</v>
      </c>
      <c r="F32" s="3" t="s">
        <v>49</v>
      </c>
      <c r="G32" s="5">
        <v>56</v>
      </c>
    </row>
    <row r="33" spans="1:7" ht="49.5" x14ac:dyDescent="0.25">
      <c r="A33" s="3">
        <v>3</v>
      </c>
      <c r="B33" s="3" t="s">
        <v>105</v>
      </c>
      <c r="C33" s="4" t="s">
        <v>26</v>
      </c>
      <c r="D33" s="4" t="s">
        <v>41</v>
      </c>
      <c r="E33" s="4" t="s">
        <v>104</v>
      </c>
      <c r="F33" s="3" t="s">
        <v>49</v>
      </c>
      <c r="G33" s="5">
        <v>56</v>
      </c>
    </row>
    <row r="34" spans="1:7" ht="49.5" x14ac:dyDescent="0.25">
      <c r="A34" s="3">
        <v>4</v>
      </c>
      <c r="B34" s="3" t="s">
        <v>106</v>
      </c>
      <c r="C34" s="4" t="s">
        <v>27</v>
      </c>
      <c r="D34" s="4" t="s">
        <v>41</v>
      </c>
      <c r="E34" s="4" t="s">
        <v>107</v>
      </c>
      <c r="F34" s="3" t="s">
        <v>48</v>
      </c>
      <c r="G34" s="5">
        <v>20</v>
      </c>
    </row>
    <row r="35" spans="1:7" ht="33" x14ac:dyDescent="0.25">
      <c r="A35" s="3">
        <v>5</v>
      </c>
      <c r="B35" s="3" t="s">
        <v>108</v>
      </c>
      <c r="C35" s="4" t="s">
        <v>28</v>
      </c>
      <c r="D35" s="4" t="s">
        <v>41</v>
      </c>
      <c r="E35" s="4" t="s">
        <v>109</v>
      </c>
      <c r="F35" s="3" t="s">
        <v>49</v>
      </c>
      <c r="G35" s="5">
        <v>3</v>
      </c>
    </row>
    <row r="36" spans="1:7" ht="33" x14ac:dyDescent="0.25">
      <c r="A36" s="3">
        <v>6</v>
      </c>
      <c r="B36" s="3" t="s">
        <v>110</v>
      </c>
      <c r="C36" s="4" t="s">
        <v>29</v>
      </c>
      <c r="D36" s="4" t="s">
        <v>41</v>
      </c>
      <c r="E36" s="4" t="s">
        <v>111</v>
      </c>
      <c r="F36" s="3" t="s">
        <v>6</v>
      </c>
      <c r="G36" s="5">
        <v>4</v>
      </c>
    </row>
    <row r="37" spans="1:7" ht="33" x14ac:dyDescent="0.25">
      <c r="A37" s="3">
        <v>7</v>
      </c>
      <c r="B37" s="3" t="s">
        <v>112</v>
      </c>
      <c r="C37" s="4" t="s">
        <v>113</v>
      </c>
      <c r="D37" s="4" t="s">
        <v>41</v>
      </c>
      <c r="E37" s="4" t="s">
        <v>111</v>
      </c>
      <c r="F37" s="3" t="s">
        <v>6</v>
      </c>
      <c r="G37" s="5">
        <v>4</v>
      </c>
    </row>
    <row r="38" spans="1:7" ht="33" x14ac:dyDescent="0.25">
      <c r="A38" s="3">
        <v>8</v>
      </c>
      <c r="B38" s="3" t="s">
        <v>114</v>
      </c>
      <c r="C38" s="4" t="s">
        <v>30</v>
      </c>
      <c r="D38" s="4" t="s">
        <v>41</v>
      </c>
      <c r="E38" s="4" t="s">
        <v>111</v>
      </c>
      <c r="F38" s="3" t="s">
        <v>6</v>
      </c>
      <c r="G38" s="5">
        <v>4</v>
      </c>
    </row>
    <row r="39" spans="1:7" x14ac:dyDescent="0.25">
      <c r="A39" s="8" t="s">
        <v>124</v>
      </c>
      <c r="B39" s="7"/>
      <c r="C39" s="7"/>
      <c r="D39" s="7"/>
      <c r="E39" s="7"/>
      <c r="F39" s="7"/>
      <c r="G39" s="9"/>
    </row>
    <row r="40" spans="1:7" ht="49.5" x14ac:dyDescent="0.25">
      <c r="A40" s="3">
        <v>1</v>
      </c>
      <c r="B40" s="3" t="s">
        <v>115</v>
      </c>
      <c r="C40" s="4" t="s">
        <v>31</v>
      </c>
      <c r="D40" s="4" t="s">
        <v>39</v>
      </c>
      <c r="E40" s="4" t="s">
        <v>46</v>
      </c>
      <c r="F40" s="3" t="s">
        <v>48</v>
      </c>
      <c r="G40" s="5">
        <v>15</v>
      </c>
    </row>
    <row r="41" spans="1:7" ht="33" x14ac:dyDescent="0.25">
      <c r="A41" s="3">
        <v>2</v>
      </c>
      <c r="B41" s="3" t="s">
        <v>116</v>
      </c>
      <c r="C41" s="4" t="s">
        <v>32</v>
      </c>
      <c r="D41" s="4" t="s">
        <v>39</v>
      </c>
      <c r="E41" s="4" t="s">
        <v>117</v>
      </c>
      <c r="F41" s="3" t="s">
        <v>49</v>
      </c>
      <c r="G41" s="5">
        <v>2</v>
      </c>
    </row>
    <row r="42" spans="1:7" ht="33" x14ac:dyDescent="0.25">
      <c r="A42" s="3">
        <v>3</v>
      </c>
      <c r="B42" s="3" t="s">
        <v>118</v>
      </c>
      <c r="C42" s="4" t="s">
        <v>33</v>
      </c>
      <c r="D42" s="4" t="s">
        <v>39</v>
      </c>
      <c r="E42" s="4" t="s">
        <v>47</v>
      </c>
      <c r="F42" s="3" t="s">
        <v>49</v>
      </c>
      <c r="G42" s="5">
        <v>3</v>
      </c>
    </row>
    <row r="43" spans="1:7" ht="33" x14ac:dyDescent="0.25">
      <c r="A43" s="3">
        <v>4</v>
      </c>
      <c r="B43" s="3" t="s">
        <v>119</v>
      </c>
      <c r="C43" s="4" t="s">
        <v>34</v>
      </c>
      <c r="D43" s="4" t="s">
        <v>39</v>
      </c>
      <c r="E43" s="4" t="s">
        <v>47</v>
      </c>
      <c r="F43" s="3" t="s">
        <v>49</v>
      </c>
      <c r="G43" s="5">
        <v>2</v>
      </c>
    </row>
    <row r="44" spans="1:7" ht="49.5" x14ac:dyDescent="0.25">
      <c r="A44" s="3">
        <v>5</v>
      </c>
      <c r="B44" s="3" t="s">
        <v>120</v>
      </c>
      <c r="C44" s="4" t="s">
        <v>35</v>
      </c>
      <c r="D44" s="4" t="s">
        <v>39</v>
      </c>
      <c r="E44" s="4" t="s">
        <v>47</v>
      </c>
      <c r="F44" s="3" t="s">
        <v>49</v>
      </c>
      <c r="G44" s="5">
        <v>3</v>
      </c>
    </row>
    <row r="45" spans="1:7" ht="33" x14ac:dyDescent="0.25">
      <c r="A45" s="3">
        <v>6</v>
      </c>
      <c r="B45" s="3" t="s">
        <v>121</v>
      </c>
      <c r="C45" s="4" t="s">
        <v>36</v>
      </c>
      <c r="D45" s="4" t="s">
        <v>39</v>
      </c>
      <c r="E45" s="4" t="s">
        <v>47</v>
      </c>
      <c r="F45" s="3" t="s">
        <v>49</v>
      </c>
      <c r="G45" s="5">
        <v>2</v>
      </c>
    </row>
    <row r="46" spans="1:7" ht="33" x14ac:dyDescent="0.25">
      <c r="A46" s="3">
        <v>7</v>
      </c>
      <c r="B46" s="3" t="s">
        <v>122</v>
      </c>
      <c r="C46" s="4" t="s">
        <v>37</v>
      </c>
      <c r="D46" s="4" t="s">
        <v>39</v>
      </c>
      <c r="E46" s="4" t="s">
        <v>117</v>
      </c>
      <c r="F46" s="3" t="s">
        <v>49</v>
      </c>
      <c r="G46" s="5">
        <v>1</v>
      </c>
    </row>
    <row r="47" spans="1:7" ht="49.5" x14ac:dyDescent="0.25">
      <c r="A47" s="3">
        <v>8</v>
      </c>
      <c r="B47" s="3" t="s">
        <v>123</v>
      </c>
      <c r="C47" s="4" t="s">
        <v>38</v>
      </c>
      <c r="D47" s="4" t="s">
        <v>39</v>
      </c>
      <c r="E47" s="4" t="s">
        <v>117</v>
      </c>
      <c r="F47" s="3" t="s">
        <v>49</v>
      </c>
      <c r="G47" s="5">
        <v>14</v>
      </c>
    </row>
    <row r="48" spans="1:7" x14ac:dyDescent="0.25">
      <c r="A48" s="8" t="s">
        <v>125</v>
      </c>
      <c r="B48" s="3"/>
      <c r="C48" s="4"/>
      <c r="D48" s="4"/>
      <c r="E48" s="4"/>
      <c r="F48" s="3"/>
      <c r="G48" s="5"/>
    </row>
    <row r="49" spans="1:7" ht="49.5" x14ac:dyDescent="0.25">
      <c r="A49" s="3">
        <v>1</v>
      </c>
      <c r="B49" s="3" t="s">
        <v>126</v>
      </c>
      <c r="C49" s="4" t="s">
        <v>127</v>
      </c>
      <c r="D49" s="4" t="s">
        <v>128</v>
      </c>
      <c r="E49" s="4" t="s">
        <v>129</v>
      </c>
      <c r="F49" s="3" t="s">
        <v>42</v>
      </c>
      <c r="G49" s="5">
        <v>5</v>
      </c>
    </row>
    <row r="50" spans="1:7" ht="66" x14ac:dyDescent="0.25">
      <c r="A50" s="3">
        <v>2</v>
      </c>
      <c r="B50" s="3" t="s">
        <v>130</v>
      </c>
      <c r="C50" s="4" t="s">
        <v>131</v>
      </c>
      <c r="D50" s="4" t="s">
        <v>132</v>
      </c>
      <c r="E50" s="4" t="s">
        <v>133</v>
      </c>
      <c r="F50" s="3" t="s">
        <v>42</v>
      </c>
      <c r="G50" s="5">
        <v>4</v>
      </c>
    </row>
    <row r="51" spans="1:7" ht="49.5" x14ac:dyDescent="0.25">
      <c r="A51" s="3">
        <v>3</v>
      </c>
      <c r="B51" s="3" t="s">
        <v>134</v>
      </c>
      <c r="C51" s="4" t="s">
        <v>131</v>
      </c>
      <c r="D51" s="4" t="s">
        <v>135</v>
      </c>
      <c r="E51" s="4" t="s">
        <v>117</v>
      </c>
      <c r="F51" s="3" t="s">
        <v>42</v>
      </c>
      <c r="G51" s="5">
        <v>1</v>
      </c>
    </row>
    <row r="52" spans="1:7" ht="33" x14ac:dyDescent="0.25">
      <c r="A52" s="3">
        <v>4</v>
      </c>
      <c r="B52" s="3" t="s">
        <v>136</v>
      </c>
      <c r="C52" s="4" t="s">
        <v>137</v>
      </c>
      <c r="D52" s="4" t="s">
        <v>128</v>
      </c>
      <c r="E52" s="4" t="s">
        <v>138</v>
      </c>
      <c r="F52" s="3" t="s">
        <v>42</v>
      </c>
      <c r="G52" s="5">
        <v>2</v>
      </c>
    </row>
    <row r="53" spans="1:7" x14ac:dyDescent="0.25">
      <c r="A53" s="8" t="s">
        <v>139</v>
      </c>
      <c r="B53" s="3"/>
      <c r="C53" s="4"/>
      <c r="D53" s="4"/>
      <c r="E53" s="4"/>
      <c r="F53" s="3"/>
      <c r="G53" s="5"/>
    </row>
    <row r="54" spans="1:7" ht="66" x14ac:dyDescent="0.25">
      <c r="A54" s="3">
        <v>1</v>
      </c>
      <c r="B54" s="3" t="s">
        <v>140</v>
      </c>
      <c r="C54" s="4" t="s">
        <v>141</v>
      </c>
      <c r="D54" s="4" t="s">
        <v>142</v>
      </c>
      <c r="E54" s="4"/>
      <c r="F54" s="3" t="s">
        <v>42</v>
      </c>
      <c r="G54" s="5">
        <v>30</v>
      </c>
    </row>
  </sheetData>
  <mergeCells count="2">
    <mergeCell ref="A1:G1"/>
    <mergeCell ref="A2:G2"/>
  </mergeCells>
  <phoneticPr fontId="4" type="noConversion"/>
  <pageMargins left="0.45" right="0.2" top="0.5" bottom="0.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53F4-46FA-4D2C-9BCF-565F2391C7AB}">
  <dimension ref="A1:J17"/>
  <sheetViews>
    <sheetView workbookViewId="0">
      <selection activeCell="K15" sqref="K15"/>
    </sheetView>
  </sheetViews>
  <sheetFormatPr defaultRowHeight="15" x14ac:dyDescent="0.25"/>
  <cols>
    <col min="1" max="1" width="7.42578125" style="16" customWidth="1"/>
    <col min="2" max="2" width="23" style="16" customWidth="1"/>
    <col min="3" max="3" width="28.28515625" style="16" customWidth="1"/>
    <col min="4" max="4" width="12.28515625" style="16" customWidth="1"/>
    <col min="5" max="5" width="15.140625" style="16" customWidth="1"/>
    <col min="6" max="6" width="9.140625" style="16"/>
    <col min="7" max="7" width="14.85546875" style="16" customWidth="1"/>
    <col min="8" max="8" width="12.140625" style="16" customWidth="1"/>
    <col min="9" max="9" width="12.5703125" style="16" customWidth="1"/>
    <col min="10" max="10" width="13.140625" style="16" customWidth="1"/>
    <col min="11" max="16384" width="9.140625" style="16"/>
  </cols>
  <sheetData>
    <row r="1" spans="1:10" ht="18.75" x14ac:dyDescent="0.25">
      <c r="A1" s="14" t="s">
        <v>161</v>
      </c>
    </row>
    <row r="2" spans="1:10" ht="18.75" x14ac:dyDescent="0.25">
      <c r="A2" s="14" t="s">
        <v>154</v>
      </c>
    </row>
    <row r="3" spans="1:10" ht="18.75" x14ac:dyDescent="0.25">
      <c r="A3" s="14" t="s">
        <v>155</v>
      </c>
    </row>
    <row r="4" spans="1:10" ht="18.75" x14ac:dyDescent="0.25">
      <c r="A4" s="14" t="s">
        <v>156</v>
      </c>
    </row>
    <row r="5" spans="1:10" ht="18.75" x14ac:dyDescent="0.25">
      <c r="A5" s="46" t="s">
        <v>157</v>
      </c>
      <c r="B5" s="46"/>
      <c r="C5" s="46"/>
      <c r="D5" s="46"/>
      <c r="E5" s="46"/>
      <c r="F5" s="46"/>
      <c r="G5" s="46"/>
      <c r="H5" s="46"/>
      <c r="I5" s="46"/>
      <c r="J5" s="46"/>
    </row>
    <row r="6" spans="1:10" ht="18.75" x14ac:dyDescent="0.25">
      <c r="A6" s="15"/>
    </row>
    <row r="7" spans="1:10" ht="50.25" x14ac:dyDescent="0.25">
      <c r="A7" s="17" t="s">
        <v>143</v>
      </c>
      <c r="B7" s="17" t="s">
        <v>144</v>
      </c>
      <c r="C7" s="17" t="s">
        <v>145</v>
      </c>
      <c r="D7" s="17" t="s">
        <v>146</v>
      </c>
      <c r="E7" s="17" t="s">
        <v>147</v>
      </c>
      <c r="F7" s="17" t="s">
        <v>148</v>
      </c>
      <c r="G7" s="17" t="s">
        <v>149</v>
      </c>
      <c r="H7" s="17" t="s">
        <v>150</v>
      </c>
      <c r="I7" s="17" t="s">
        <v>151</v>
      </c>
      <c r="J7" s="17" t="s">
        <v>152</v>
      </c>
    </row>
    <row r="8" spans="1:10" ht="18.75" x14ac:dyDescent="0.25">
      <c r="A8" s="18">
        <v>1</v>
      </c>
      <c r="B8" s="19"/>
      <c r="C8" s="19"/>
      <c r="D8" s="19"/>
      <c r="E8" s="19"/>
      <c r="F8" s="19"/>
      <c r="G8" s="19"/>
      <c r="H8" s="21"/>
      <c r="I8" s="21"/>
      <c r="J8" s="19"/>
    </row>
    <row r="9" spans="1:10" ht="18.75" x14ac:dyDescent="0.25">
      <c r="A9" s="18">
        <v>2</v>
      </c>
      <c r="B9" s="19"/>
      <c r="C9" s="19"/>
      <c r="D9" s="19"/>
      <c r="E9" s="19"/>
      <c r="F9" s="19"/>
      <c r="G9" s="19"/>
      <c r="H9" s="21"/>
      <c r="I9" s="21"/>
      <c r="J9" s="19"/>
    </row>
    <row r="10" spans="1:10" ht="18.75" x14ac:dyDescent="0.25">
      <c r="A10" s="19" t="s">
        <v>153</v>
      </c>
      <c r="B10" s="19"/>
      <c r="C10" s="19"/>
      <c r="D10" s="19"/>
      <c r="E10" s="19"/>
      <c r="F10" s="19"/>
      <c r="G10" s="19"/>
      <c r="H10" s="21"/>
      <c r="I10" s="21"/>
      <c r="J10" s="19"/>
    </row>
    <row r="11" spans="1:10" s="20" customFormat="1" ht="18.75" x14ac:dyDescent="0.3"/>
    <row r="12" spans="1:10" s="20" customFormat="1" ht="18.75" x14ac:dyDescent="0.3">
      <c r="A12" s="20" t="s">
        <v>158</v>
      </c>
    </row>
    <row r="13" spans="1:10" s="20" customFormat="1" ht="18.75" x14ac:dyDescent="0.3">
      <c r="A13" s="20" t="s">
        <v>159</v>
      </c>
    </row>
    <row r="14" spans="1:10" s="20" customFormat="1" ht="18.75" x14ac:dyDescent="0.3">
      <c r="E14" s="47" t="s">
        <v>162</v>
      </c>
      <c r="F14" s="47"/>
      <c r="G14" s="47"/>
      <c r="H14" s="47"/>
      <c r="I14" s="47"/>
      <c r="J14" s="47"/>
    </row>
    <row r="15" spans="1:10" s="20" customFormat="1" ht="21.75" x14ac:dyDescent="0.3">
      <c r="E15" s="48" t="s">
        <v>163</v>
      </c>
      <c r="F15" s="48"/>
      <c r="G15" s="48"/>
      <c r="H15" s="48"/>
      <c r="I15" s="48"/>
      <c r="J15" s="48"/>
    </row>
    <row r="16" spans="1:10" s="20" customFormat="1" ht="18.75" x14ac:dyDescent="0.3"/>
    <row r="17" s="20" customFormat="1" ht="18.75" x14ac:dyDescent="0.3"/>
  </sheetData>
  <mergeCells count="3">
    <mergeCell ref="A5:J5"/>
    <mergeCell ref="E14:J14"/>
    <mergeCell ref="E15:J15"/>
  </mergeCells>
  <pageMargins left="0.45" right="0.2" top="0.5" bottom="0.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2024-06-27T07:56:39Z</cp:lastPrinted>
  <dcterms:created xsi:type="dcterms:W3CDTF">2023-01-31T09:47:08Z</dcterms:created>
  <dcterms:modified xsi:type="dcterms:W3CDTF">2024-07-03T01:06:42Z</dcterms:modified>
</cp:coreProperties>
</file>